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ZacharyLuppen\Desktop\College Education\Graduate\Summer2021\LAUNCH\LAUNCH2021\Papers\SpecificationPattern_NFM2021\DataFiles\"/>
    </mc:Choice>
  </mc:AlternateContent>
  <xr:revisionPtr revIDLastSave="0" documentId="13_ncr:1_{380141DC-1B5F-4E1B-9089-A1EA5CE57C28}" xr6:coauthVersionLast="46" xr6:coauthVersionMax="46" xr10:uidLastSave="{00000000-0000-0000-0000-000000000000}"/>
  <bookViews>
    <workbookView xWindow="-110" yWindow="-110" windowWidth="19420" windowHeight="10420" activeTab="2" xr2:uid="{00000000-000D-0000-FFFF-FFFF00000000}"/>
  </bookViews>
  <sheets>
    <sheet name="Telemetry Data" sheetId="1" r:id="rId1"/>
    <sheet name="IO" sheetId="3" r:id="rId2"/>
    <sheet name="Raw_Data" sheetId="4" r:id="rId3"/>
    <sheet name="RNG" sheetId="5" r:id="rId4"/>
    <sheet name="RAT" sheetId="6" r:id="rId5"/>
    <sheet name="REL" sheetId="7" r:id="rId6"/>
    <sheet name="CTRL" sheetId="8" r:id="rId7"/>
    <sheet name="CHE" sheetId="9" r:id="rId8"/>
  </sheets>
  <definedNames>
    <definedName name="_xlnm._FilterDatabase" localSheetId="1" hidden="1">IO!$A$1:$AD$134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5" i="3" l="1"/>
  <c r="V14" i="3"/>
  <c r="V13" i="3"/>
  <c r="V12" i="3"/>
  <c r="V11" i="3"/>
  <c r="V10" i="3"/>
  <c r="V9" i="3"/>
  <c r="V8" i="3"/>
  <c r="V7" i="3"/>
  <c r="AA6" i="3"/>
  <c r="Y6" i="3"/>
  <c r="V6" i="3"/>
  <c r="AA5" i="3"/>
  <c r="Y5" i="3"/>
  <c r="V5" i="3"/>
  <c r="AD4" i="3"/>
  <c r="AA4" i="3"/>
  <c r="Y4" i="3"/>
  <c r="V4" i="3"/>
  <c r="AD3" i="3"/>
  <c r="AA3" i="3"/>
  <c r="Y3" i="3"/>
  <c r="V3" i="3"/>
  <c r="AD2" i="3"/>
  <c r="AD5" i="3" s="1"/>
  <c r="AA2" i="3"/>
  <c r="AA7" i="3" s="1"/>
  <c r="Y2" i="3"/>
  <c r="Y7" i="3" s="1"/>
  <c r="V2" i="3"/>
</calcChain>
</file>

<file path=xl/sharedStrings.xml><?xml version="1.0" encoding="utf-8"?>
<sst xmlns="http://schemas.openxmlformats.org/spreadsheetml/2006/main" count="4540" uniqueCount="1039">
  <si>
    <t>V</t>
  </si>
  <si>
    <t>Data</t>
  </si>
  <si>
    <t>_index</t>
  </si>
  <si>
    <t>beacon_0_66</t>
  </si>
  <si>
    <t>_type</t>
  </si>
  <si>
    <t>_doc</t>
  </si>
  <si>
    <t>_id</t>
  </si>
  <si>
    <t>61fb5ad3-a613-56dd-bd5e-049a493f9dd0</t>
  </si>
  <si>
    <t>_score</t>
  </si>
  <si>
    <t>_source</t>
  </si>
  <si>
    <t>{}</t>
  </si>
  <si>
    <t>+X MAG X</t>
  </si>
  <si>
    <t>+X MAG Y</t>
  </si>
  <si>
    <t>+X MAG Z</t>
  </si>
  <si>
    <t>+X Photodiode</t>
  </si>
  <si>
    <t>+X external temperature</t>
  </si>
  <si>
    <t>+X internal temperature</t>
  </si>
  <si>
    <t>+Y MAG X</t>
  </si>
  <si>
    <t>+Y MAG Y</t>
  </si>
  <si>
    <t>+Y MAG Z</t>
  </si>
  <si>
    <t>+Y Photodiode</t>
  </si>
  <si>
    <t>+Y external temperature</t>
  </si>
  <si>
    <t>+Y internal temperature</t>
  </si>
  <si>
    <t>-X MAG X</t>
  </si>
  <si>
    <t>-X MAG Y</t>
  </si>
  <si>
    <t>-X MAG Z</t>
  </si>
  <si>
    <t>-X Photodiode</t>
  </si>
  <si>
    <t>-X external temperature</t>
  </si>
  <si>
    <t>-X internal temperature</t>
  </si>
  <si>
    <t>-Y MAG X</t>
  </si>
  <si>
    <t>-Y MAG Y</t>
  </si>
  <si>
    <t>-Y MAG Z</t>
  </si>
  <si>
    <t>-Y Photodiode</t>
  </si>
  <si>
    <t>-Y external temperature</t>
  </si>
  <si>
    <t xml:space="preserve">-Y internal temperature </t>
  </si>
  <si>
    <t>3.3V Bus Current</t>
  </si>
  <si>
    <t>3.3V Bus Voltage</t>
  </si>
  <si>
    <t>3.3V Input Current</t>
  </si>
  <si>
    <t>5V Bus Current</t>
  </si>
  <si>
    <t>5V Bus Voltage</t>
  </si>
  <si>
    <t>5V Input Current</t>
  </si>
  <si>
    <t>@timestamp</t>
  </si>
  <si>
    <t>2021-02-03T09:24:06Z</t>
  </si>
  <si>
    <t>ADCS Enable Status</t>
  </si>
  <si>
    <t>ADCS1 IOE MODE</t>
  </si>
  <si>
    <t>ADCS1 IOE STATE</t>
  </si>
  <si>
    <t>Battery Bus Current</t>
  </si>
  <si>
    <t>Battery Bus Voltage</t>
  </si>
  <si>
    <t>Battery Current</t>
  </si>
  <si>
    <t>Battery Temperature</t>
  </si>
  <si>
    <t>Battery Voltage</t>
  </si>
  <si>
    <t>Channel 1 board temperature</t>
  </si>
  <si>
    <t>Channel 1 module temperature</t>
  </si>
  <si>
    <t>Channel 1 output current</t>
  </si>
  <si>
    <t>Channel 1 output voltage</t>
  </si>
  <si>
    <t>Channel 1 panel current B</t>
  </si>
  <si>
    <t>Channel 1 panel voltage B</t>
  </si>
  <si>
    <t>Channel 2 board temperature</t>
  </si>
  <si>
    <t>Channel 2 module temperature</t>
  </si>
  <si>
    <t>Channel 2 output current</t>
  </si>
  <si>
    <t>Channel 2 output voltage</t>
  </si>
  <si>
    <t>Channel 2 panel current B</t>
  </si>
  <si>
    <t>Channel 2 panel voltage B</t>
  </si>
  <si>
    <t>Channel 3 board temperature</t>
  </si>
  <si>
    <t>Channel 3 module temperature</t>
  </si>
  <si>
    <t>Channel 3 output current</t>
  </si>
  <si>
    <t>Channel 3 output voltage</t>
  </si>
  <si>
    <t>Channel 3 panel current B</t>
  </si>
  <si>
    <t>Channel 3 panel voltage B</t>
  </si>
  <si>
    <t>Channel 4 board temperature</t>
  </si>
  <si>
    <t>Channel 4 module temperature</t>
  </si>
  <si>
    <t>Channel 4 output current</t>
  </si>
  <si>
    <t>Channel 4 output voltage</t>
  </si>
  <si>
    <t>Channel 4 panel current B</t>
  </si>
  <si>
    <t>Channel 4 panel voltage B</t>
  </si>
  <si>
    <t>Datamnt Usage</t>
  </si>
  <si>
    <t>EPS 3.3 Voltage</t>
  </si>
  <si>
    <t>EPS 3.3V Current</t>
  </si>
  <si>
    <t>EPS 5V Current</t>
  </si>
  <si>
    <t>EPS 5V Voltage</t>
  </si>
  <si>
    <t>EPS IOE MODE</t>
  </si>
  <si>
    <t>EPS IOE STATE</t>
  </si>
  <si>
    <t>FCPU 3V3 Current</t>
  </si>
  <si>
    <t>FCPU 3V3 Voltage</t>
  </si>
  <si>
    <t>FCPU TEMP 0</t>
  </si>
  <si>
    <t>FCPU TEMP 1</t>
  </si>
  <si>
    <t>LI 3V3 Current</t>
  </si>
  <si>
    <t>LI 3V3 Voltage</t>
  </si>
  <si>
    <t>LI VBATT Current</t>
  </si>
  <si>
    <t>LI VBATT Voltage</t>
  </si>
  <si>
    <t>Lithium #RX</t>
  </si>
  <si>
    <t>Lithium #TX</t>
  </si>
  <si>
    <t>Lithium MSP430 Temp</t>
  </si>
  <si>
    <t>Lithium Op Count</t>
  </si>
  <si>
    <t>Lithium RSSI</t>
  </si>
  <si>
    <t>MARINA 1.0V Voltage</t>
  </si>
  <si>
    <t>MARINA 2.5V Voltage</t>
  </si>
  <si>
    <t>MARINA Temperature</t>
  </si>
  <si>
    <t>MARINA VBATT Current</t>
  </si>
  <si>
    <t>MARINA VBATT Voltage</t>
  </si>
  <si>
    <t>MARINA exit status</t>
  </si>
  <si>
    <t>MZINT IOE1 MODE</t>
  </si>
  <si>
    <t>MZINT IOE1 STATE</t>
  </si>
  <si>
    <t>MZINT IOE2 MODE</t>
  </si>
  <si>
    <t>MZINT IOE2 STATE</t>
  </si>
  <si>
    <t>Marina Aborted Runs</t>
  </si>
  <si>
    <t>Marina Completed Runs</t>
  </si>
  <si>
    <t>Marina GPIO status data</t>
  </si>
  <si>
    <t>NumResets</t>
  </si>
  <si>
    <t>Output Regulator Temperature</t>
  </si>
  <si>
    <t>RTC Unix Time</t>
  </si>
  <si>
    <t>SD Usage</t>
  </si>
  <si>
    <t>TCB TEMP 0</t>
  </si>
  <si>
    <t>TCB TEMP 1</t>
  </si>
  <si>
    <t>TCB TEMP 2</t>
  </si>
  <si>
    <t>Variable 1</t>
  </si>
  <si>
    <t>Variable 10</t>
  </si>
  <si>
    <t>Variable 2</t>
  </si>
  <si>
    <t>Variable 3</t>
  </si>
  <si>
    <t>Variable 4</t>
  </si>
  <si>
    <t>Variable 5</t>
  </si>
  <si>
    <t>Variable 6</t>
  </si>
  <si>
    <t>Variable 7</t>
  </si>
  <si>
    <t>Variable 8</t>
  </si>
  <si>
    <t>Variable 9</t>
  </si>
  <si>
    <t>avgNumActiveTasks1</t>
  </si>
  <si>
    <t>avgNumActiveTasks15</t>
  </si>
  <si>
    <t>avgNumActiveTasks5</t>
  </si>
  <si>
    <t>curNumRunnableTasks</t>
  </si>
  <si>
    <t>data_checksum_passed</t>
  </si>
  <si>
    <t>flag</t>
  </si>
  <si>
    <t>freeMem</t>
  </si>
  <si>
    <t>header_checksum_passed</t>
  </si>
  <si>
    <t>lastProcessPID</t>
  </si>
  <si>
    <t>pid</t>
  </si>
  <si>
    <t>raw_+X MAG X</t>
  </si>
  <si>
    <t>raw_+X MAG Y</t>
  </si>
  <si>
    <t>raw_+X MAG Z</t>
  </si>
  <si>
    <t>raw_+X Photodiode</t>
  </si>
  <si>
    <t>raw_+X external temperature</t>
  </si>
  <si>
    <t>raw_+X internal temperature</t>
  </si>
  <si>
    <t>raw_+Y MAG X</t>
  </si>
  <si>
    <t>raw_+Y MAG Y</t>
  </si>
  <si>
    <t>raw_+Y MAG Z</t>
  </si>
  <si>
    <t>raw_+Y Photodiode</t>
  </si>
  <si>
    <t>raw_+Y external temperature</t>
  </si>
  <si>
    <t>raw_+Y internal temperature</t>
  </si>
  <si>
    <t>raw_-X MAG X</t>
  </si>
  <si>
    <t>raw_-X MAG Y</t>
  </si>
  <si>
    <t>raw_-X MAG Z</t>
  </si>
  <si>
    <t>raw_-X Photodiode</t>
  </si>
  <si>
    <t>raw_-X external temperature</t>
  </si>
  <si>
    <t>raw_-X internal temperature</t>
  </si>
  <si>
    <t>raw_-Y MAG X</t>
  </si>
  <si>
    <t>raw_-Y MAG Y</t>
  </si>
  <si>
    <t>raw_-Y MAG Z</t>
  </si>
  <si>
    <t>raw_-Y Photodiode</t>
  </si>
  <si>
    <t>raw_-Y external temperature</t>
  </si>
  <si>
    <t>raw_-Y internal temperature</t>
  </si>
  <si>
    <t>raw_3.3V Bus Current</t>
  </si>
  <si>
    <t>raw_3.3V Bus Voltage</t>
  </si>
  <si>
    <t>raw_3.3V Input Current</t>
  </si>
  <si>
    <t>raw_5V Bus Current</t>
  </si>
  <si>
    <t>raw_5V Bus Voltage</t>
  </si>
  <si>
    <t>raw_5V Input Current</t>
  </si>
  <si>
    <t>raw_ADCS Enable Status</t>
  </si>
  <si>
    <t>raw_ADCS1 IOE MODE</t>
  </si>
  <si>
    <t>raw_ADCS1 IOE STATE</t>
  </si>
  <si>
    <t>raw_Battery Bus Current</t>
  </si>
  <si>
    <t>raw_Battery Bus Voltage</t>
  </si>
  <si>
    <t>raw_Battery Current</t>
  </si>
  <si>
    <t>raw_Battery Temperature</t>
  </si>
  <si>
    <t>raw_Battery Voltage</t>
  </si>
  <si>
    <t>raw_Channel 1 board temperature</t>
  </si>
  <si>
    <t>raw_Channel 1 module temperature</t>
  </si>
  <si>
    <t>raw_Channel 1 output current</t>
  </si>
  <si>
    <t>raw_Channel 1 output voltage</t>
  </si>
  <si>
    <t>raw_Channel 1 panel current B</t>
  </si>
  <si>
    <t>raw_Channel 1 panel voltage B</t>
  </si>
  <si>
    <t>raw_Channel 2 board temperature</t>
  </si>
  <si>
    <t>raw_Channel 2 module temperature</t>
  </si>
  <si>
    <t>raw_Channel 2 output current</t>
  </si>
  <si>
    <t>raw_Channel 2 output voltage</t>
  </si>
  <si>
    <t>raw_Channel 2 panel current B</t>
  </si>
  <si>
    <t>raw_Channel 2 panel voltage B</t>
  </si>
  <si>
    <t>raw_Channel 3 board temperature</t>
  </si>
  <si>
    <t>raw_Channel 3 module temperature</t>
  </si>
  <si>
    <t>raw_Channel 3 output current</t>
  </si>
  <si>
    <t>raw_Channel 3 output voltage</t>
  </si>
  <si>
    <t>raw_Channel 3 panel current B</t>
  </si>
  <si>
    <t>raw_Channel 3 panel voltage B</t>
  </si>
  <si>
    <t>raw_Channel 4 board temperature</t>
  </si>
  <si>
    <t>raw_Channel 4 module temperature</t>
  </si>
  <si>
    <t>raw_Channel 4 output current</t>
  </si>
  <si>
    <t>raw_Channel 4 output voltage</t>
  </si>
  <si>
    <t>raw_Channel 4 panel current B</t>
  </si>
  <si>
    <t>raw_Channel 4 panel voltage B</t>
  </si>
  <si>
    <t>raw_Datamnt Usage</t>
  </si>
  <si>
    <t>raw_EPS 3.3 Voltage</t>
  </si>
  <si>
    <t>raw_EPS 3.3V Current</t>
  </si>
  <si>
    <t>raw_EPS 5V Current</t>
  </si>
  <si>
    <t>raw_EPS 5V Voltage</t>
  </si>
  <si>
    <t>raw_EPS IOE MODE</t>
  </si>
  <si>
    <t>raw_EPS IOE STATE</t>
  </si>
  <si>
    <t>raw_FCPU 3V3 Current</t>
  </si>
  <si>
    <t>raw_FCPU 3V3 Voltage</t>
  </si>
  <si>
    <t>raw_FCPU TEMP 0</t>
  </si>
  <si>
    <t>raw_FCPU TEMP 1</t>
  </si>
  <si>
    <t>raw_LI 3V3 Current</t>
  </si>
  <si>
    <t>raw_LI 3V3 Voltage</t>
  </si>
  <si>
    <t>raw_LI VBATT Current</t>
  </si>
  <si>
    <t>raw_LI VBATT Voltage</t>
  </si>
  <si>
    <t>raw_Lithium #RX</t>
  </si>
  <si>
    <t>raw_Lithium #TX</t>
  </si>
  <si>
    <t>raw_Lithium MSP430 Temp</t>
  </si>
  <si>
    <t>raw_Lithium Op Count</t>
  </si>
  <si>
    <t>raw_Lithium RSSI</t>
  </si>
  <si>
    <t>raw_MARINA 1.0V Voltage</t>
  </si>
  <si>
    <t>raw_MARINA 2.5V Voltage</t>
  </si>
  <si>
    <t>raw_MARINA Temperature</t>
  </si>
  <si>
    <t>raw_MARINA VBATT Current</t>
  </si>
  <si>
    <t>raw_MARINA VBATT Voltage</t>
  </si>
  <si>
    <t>raw_MARINA exit status</t>
  </si>
  <si>
    <t>raw_MZINT IOE1 MODE</t>
  </si>
  <si>
    <t>raw_MZINT IOE1 STATE</t>
  </si>
  <si>
    <t>raw_MZINT IOE2 MODE</t>
  </si>
  <si>
    <t>raw_MZINT IOE2 STATE</t>
  </si>
  <si>
    <t>raw_Marina Aborted Runs</t>
  </si>
  <si>
    <t>raw_Marina Completed Runs</t>
  </si>
  <si>
    <t>raw_Marina GPIO status data</t>
  </si>
  <si>
    <t>raw_NumResets</t>
  </si>
  <si>
    <t>raw_Output Regulator Temperature</t>
  </si>
  <si>
    <t>raw_RTC Unix Time</t>
  </si>
  <si>
    <t>raw_SD Usage</t>
  </si>
  <si>
    <t>raw_TCB TEMP 0</t>
  </si>
  <si>
    <t>raw_TCB TEMP 1</t>
  </si>
  <si>
    <t>raw_TCB TEMP 2</t>
  </si>
  <si>
    <t>raw_Variable 1</t>
  </si>
  <si>
    <t>raw_Variable 10</t>
  </si>
  <si>
    <t>raw_Variable 2</t>
  </si>
  <si>
    <t>raw_Variable 3</t>
  </si>
  <si>
    <t>raw_Variable 4</t>
  </si>
  <si>
    <t>raw_Variable 5</t>
  </si>
  <si>
    <t>raw_Variable 6</t>
  </si>
  <si>
    <t>raw_Variable 7</t>
  </si>
  <si>
    <t>raw_Variable 8</t>
  </si>
  <si>
    <t>raw_Variable 9</t>
  </si>
  <si>
    <t>raw_avgNumActiveTasks1</t>
  </si>
  <si>
    <t>raw_avgNumActiveTasks15</t>
  </si>
  <si>
    <t>raw_avgNumActiveTasks5</t>
  </si>
  <si>
    <t>raw_curNumRunnableTasks</t>
  </si>
  <si>
    <t>raw_freeMem</t>
  </si>
  <si>
    <t>raw_lastProcessPID</t>
  </si>
  <si>
    <t>raw_totMem</t>
  </si>
  <si>
    <t>raw_totNumProcesses</t>
  </si>
  <si>
    <t>sid</t>
  </si>
  <si>
    <t>telemetry_archive</t>
  </si>
  <si>
    <t>telemetry_archive_file_num</t>
  </si>
  <si>
    <t>totMem</t>
  </si>
  <si>
    <t>totNumProcesses</t>
  </si>
  <si>
    <t>RNG</t>
  </si>
  <si>
    <t>RAT</t>
  </si>
  <si>
    <t>REL</t>
  </si>
  <si>
    <t>CTRL</t>
  </si>
  <si>
    <t>CHE</t>
  </si>
  <si>
    <t>Category (Subsystem)</t>
  </si>
  <si>
    <t>Parameters</t>
  </si>
  <si>
    <t>Shortened Name</t>
  </si>
  <si>
    <t>Data Type</t>
  </si>
  <si>
    <t>Units</t>
  </si>
  <si>
    <t>Designed In-House vs. Sourced from Data Sheet</t>
  </si>
  <si>
    <t>Datasheet Filename (where applicable)</t>
  </si>
  <si>
    <t>Description</t>
  </si>
  <si>
    <t>Pattern</t>
  </si>
  <si>
    <t>Is there a specification?</t>
  </si>
  <si>
    <t>Additional Notes</t>
  </si>
  <si>
    <t>Unique Data Values</t>
  </si>
  <si>
    <t>Amount</t>
  </si>
  <si>
    <t>Specification Types</t>
  </si>
  <si>
    <t>Parameter Count</t>
  </si>
  <si>
    <t>Pattern Types</t>
  </si>
  <si>
    <t>Total Count</t>
  </si>
  <si>
    <t>Automation Level</t>
  </si>
  <si>
    <t>-</t>
  </si>
  <si>
    <t>GND</t>
  </si>
  <si>
    <t>IDENTIFICATION</t>
  </si>
  <si>
    <t>N/A</t>
  </si>
  <si>
    <t>In-House</t>
  </si>
  <si>
    <t>NO (12/7/2021 MJ)</t>
  </si>
  <si>
    <t>VOLTAGE</t>
  </si>
  <si>
    <r>
      <rPr>
        <b/>
        <sz val="11"/>
        <color theme="1"/>
        <rFont val="Arial"/>
      </rPr>
      <t xml:space="preserve">RNG: </t>
    </r>
    <r>
      <rPr>
        <sz val="11"/>
        <color theme="1"/>
        <rFont val="Arial"/>
      </rPr>
      <t>Range</t>
    </r>
  </si>
  <si>
    <t>X</t>
  </si>
  <si>
    <r>
      <rPr>
        <b/>
        <sz val="11"/>
        <color theme="1"/>
        <rFont val="Arial"/>
      </rPr>
      <t xml:space="preserve">1: </t>
    </r>
    <r>
      <rPr>
        <sz val="11"/>
        <color theme="1"/>
        <rFont val="Arial"/>
      </rPr>
      <t>Automatically Extracted</t>
    </r>
  </si>
  <si>
    <t>CURRENT</t>
  </si>
  <si>
    <r>
      <rPr>
        <b/>
        <sz val="11"/>
        <color theme="1"/>
        <rFont val="Arial"/>
      </rPr>
      <t xml:space="preserve">RAT: </t>
    </r>
    <r>
      <rPr>
        <sz val="11"/>
        <color theme="1"/>
        <rFont val="Arial"/>
      </rPr>
      <t>Rate</t>
    </r>
  </si>
  <si>
    <r>
      <rPr>
        <b/>
        <sz val="11"/>
        <color theme="1"/>
        <rFont val="Arial"/>
      </rPr>
      <t xml:space="preserve">2: </t>
    </r>
    <r>
      <rPr>
        <sz val="11"/>
        <color theme="1"/>
        <rFont val="Arial"/>
      </rPr>
      <t>Minimal Interaction</t>
    </r>
  </si>
  <si>
    <t>TEMPERATURE</t>
  </si>
  <si>
    <r>
      <rPr>
        <b/>
        <sz val="11"/>
        <color theme="1"/>
        <rFont val="Arial"/>
      </rPr>
      <t xml:space="preserve">REL: </t>
    </r>
    <r>
      <rPr>
        <sz val="11"/>
        <color theme="1"/>
        <rFont val="Arial"/>
      </rPr>
      <t>Relationship</t>
    </r>
  </si>
  <si>
    <r>
      <rPr>
        <b/>
        <sz val="11"/>
        <color theme="1"/>
        <rFont val="Arial"/>
      </rPr>
      <t>3:</t>
    </r>
    <r>
      <rPr>
        <sz val="11"/>
        <color theme="1"/>
        <rFont val="Arial"/>
      </rPr>
      <t xml:space="preserve"> Fully Manual</t>
    </r>
  </si>
  <si>
    <t>MODE</t>
  </si>
  <si>
    <t>TIME</t>
  </si>
  <si>
    <r>
      <rPr>
        <b/>
        <sz val="11"/>
        <color theme="1"/>
        <rFont val="Arial"/>
      </rPr>
      <t xml:space="preserve">CTRL: </t>
    </r>
    <r>
      <rPr>
        <sz val="11"/>
        <color theme="1"/>
        <rFont val="Arial"/>
      </rPr>
      <t>Control Sequence</t>
    </r>
  </si>
  <si>
    <t>Total</t>
  </si>
  <si>
    <t>OTHER</t>
  </si>
  <si>
    <t>COUNT</t>
  </si>
  <si>
    <r>
      <rPr>
        <b/>
        <sz val="11"/>
        <color theme="1"/>
        <rFont val="Arial"/>
      </rPr>
      <t xml:space="preserve">CHE: </t>
    </r>
    <r>
      <rPr>
        <sz val="11"/>
        <color theme="1"/>
        <rFont val="Arial"/>
      </rPr>
      <t>Consistency Check</t>
    </r>
  </si>
  <si>
    <t>SOLAR</t>
  </si>
  <si>
    <t>MAGNETOMETER</t>
  </si>
  <si>
    <t>Gauss</t>
  </si>
  <si>
    <t>Manufactured</t>
  </si>
  <si>
    <t>HMC5883L.pdf</t>
  </si>
  <si>
    <t>The 3-axis (X/Y/Z) reading of the magnetometer placed on the +X facing panel of GRIFEX.</t>
  </si>
  <si>
    <t>OSC</t>
  </si>
  <si>
    <t>YES (12/7/2021 MJ)
RNG, RAT</t>
  </si>
  <si>
    <t>The data appears to be variable with extraneous data points and displays data from 1920</t>
  </si>
  <si>
    <t>MEMORY</t>
  </si>
  <si>
    <t>∴</t>
  </si>
  <si>
    <t>FLAGS</t>
  </si>
  <si>
    <t>PHOTODIODE</t>
  </si>
  <si>
    <t>SFH 2430_EN.pdf</t>
  </si>
  <si>
    <t>Photodiodes creates a current corresponding to the power of the light impinging on them from the Sun. They’re used to calculate a vector that points from a body-fixed coordinate frame to the Sun, which is important for calculating attitude. They are placed on each solar panel to always have some of them facing the Sun. This one is on the +X solar panel.</t>
  </si>
  <si>
    <t>°C</t>
  </si>
  <si>
    <t>497-5970-1-ND.pdf</t>
  </si>
  <si>
    <t>The temperatures near the +X solar panel. Since there are multiple temperature sensors placed on both the inward (internal) and outward (external)-facing sides of each solar panel, we have the “axes” indicating the axis of the solar panel on which the temperature sensor is placed.</t>
  </si>
  <si>
    <t>STMicroelectronics STLM20W87F - jwc</t>
  </si>
  <si>
    <t>The 3-axis (X/Y/Z) reading of the magnetometer placed on the +Y facing panel of GRIFEX.</t>
  </si>
  <si>
    <t>STATUS</t>
  </si>
  <si>
    <t>TOTAL</t>
  </si>
  <si>
    <t>Photodiode on +Y solar panel.</t>
  </si>
  <si>
    <t>Internal/External Temperatures near +Y solar panel.</t>
  </si>
  <si>
    <t>The 3-axis (X/Y/Z) reading of the magnetometer placed on the -X facing panel of GRIFEX.</t>
  </si>
  <si>
    <t>Photodiode on -X solar panel.</t>
  </si>
  <si>
    <t>Internal/External Temperatures near -X solar panel.</t>
  </si>
  <si>
    <t>The 3-axis (X/Y/Z) reading of the magnetometer placed on the -Y facing panel of GRIFEX.</t>
  </si>
  <si>
    <t>Photodiode on -Y solar panel.</t>
  </si>
  <si>
    <t>Internal/External Temperatures near -Y solar panel.</t>
  </si>
  <si>
    <t>-Y internal temperature</t>
  </si>
  <si>
    <t>EPS</t>
  </si>
  <si>
    <t>A</t>
  </si>
  <si>
    <t>Current in the 3.3V rail in the bus.</t>
  </si>
  <si>
    <t>Voltage in the 3.3V rail in the bus.</t>
  </si>
  <si>
    <t>Current in the 5.0V rail in the bus.</t>
  </si>
  <si>
    <r>
      <rPr>
        <sz val="10"/>
        <color rgb="FF000000"/>
        <rFont val="Arial"/>
      </rPr>
      <t xml:space="preserve">Voltage in the 5.0V rail in the bus. Should be ~5V with an </t>
    </r>
    <r>
      <rPr>
        <sz val="10"/>
        <color rgb="FFFF9900"/>
        <rFont val="Arial"/>
      </rPr>
      <t>unknown tolerance</t>
    </r>
    <r>
      <rPr>
        <sz val="10"/>
        <color rgb="FF000000"/>
        <rFont val="Arial"/>
      </rPr>
      <t>.</t>
    </r>
  </si>
  <si>
    <t>FCPU</t>
  </si>
  <si>
    <t>NO (12/9/2021 MJ)</t>
  </si>
  <si>
    <t>Split the variable into it's seperate parts and write a spec for each.</t>
  </si>
  <si>
    <t>A boolean value for whether the Attitude Determination and Control System is active. If it's 0, then the craft is ostensibly not using the system and thus not pointing anywhere specifically. I've personally never seen it at this value, so I believe that this system is essentially always active.</t>
  </si>
  <si>
    <t>DNC</t>
  </si>
  <si>
    <t>YES (12/9/2021 MJ)
RNG, RAT</t>
  </si>
  <si>
    <t>the data does not appear to change for the most part, but has some extraneous data points and displays data from 1920</t>
  </si>
  <si>
    <t>TCB</t>
  </si>
  <si>
    <r>
      <rPr>
        <sz val="11"/>
        <color theme="1"/>
        <rFont val="Arial"/>
      </rPr>
      <t xml:space="preserve">The ADCS uses different algorithms to calculate the actions it should take to point in the right direction. </t>
    </r>
    <r>
      <rPr>
        <sz val="11"/>
        <color rgb="FFFF9900"/>
        <rFont val="Arial"/>
      </rPr>
      <t>To the best of my knowledge [not supported by documentation]</t>
    </r>
    <r>
      <rPr>
        <sz val="11"/>
        <color theme="1"/>
        <rFont val="Arial"/>
      </rPr>
      <t xml:space="preserve">, these algorithms each have a mode number and the system may switch between them. This number distinguish which algorithm is in use currently. </t>
    </r>
    <r>
      <rPr>
        <sz val="11"/>
        <color rgb="FFFF9900"/>
        <rFont val="Arial"/>
      </rPr>
      <t>Should keep a time record of this to see if it ever changes.</t>
    </r>
  </si>
  <si>
    <t>Still an unknown; need to dig into coding and documentation with JWC.</t>
  </si>
  <si>
    <t>Current (A) reading after a protection switch between the battery and the main bus. "Bus-side current reading."</t>
  </si>
  <si>
    <r>
      <rPr>
        <sz val="11"/>
        <color rgb="FF000000"/>
        <rFont val="Arial"/>
      </rPr>
      <t xml:space="preserve">Voltage (V) reading after a protection switch between the battery and the main bus. "Bus-side voltage reading." Should be very close to 8.4 V, insubstantially higher than the Battery Voltage, to an </t>
    </r>
    <r>
      <rPr>
        <sz val="11"/>
        <color rgb="FFFF9900"/>
        <rFont val="Arial"/>
      </rPr>
      <t>unknown tolerance.</t>
    </r>
  </si>
  <si>
    <t>Current (A) reading before a protection switch between the battery and the main bus.</t>
  </si>
  <si>
    <t>The temperature in the 8.4V battery.</t>
  </si>
  <si>
    <r>
      <rPr>
        <sz val="11"/>
        <color rgb="FF000000"/>
        <rFont val="Arial"/>
      </rPr>
      <t xml:space="preserve">Voltage (V) reading before a protection switch between the battery and the main bus. This should always be near 8.4 V with an </t>
    </r>
    <r>
      <rPr>
        <sz val="11"/>
        <color rgb="FFFF9900"/>
        <rFont val="Arial"/>
      </rPr>
      <t>unknown tolerance.</t>
    </r>
  </si>
  <si>
    <t>BTJM_Web.pdf</t>
  </si>
  <si>
    <t>MB</t>
  </si>
  <si>
    <t>500 Mb memory card, common sense</t>
  </si>
  <si>
    <t>The amount of space for digital storage on the craft; there is a limit of 500 MB, and if the storage capacity is reached, the satellite cannot function properly.</t>
  </si>
  <si>
    <t>296-11039-1-ND.pdf</t>
  </si>
  <si>
    <t>In-House (2 board structure)</t>
  </si>
  <si>
    <t>YES (12/9/2021 MJ)
RNG, RAT, REL</t>
  </si>
  <si>
    <t>mA</t>
  </si>
  <si>
    <t>AstroDev</t>
  </si>
  <si>
    <t>Lithium.pdf</t>
  </si>
  <si>
    <t>bytes</t>
  </si>
  <si>
    <r>
      <rPr>
        <sz val="11"/>
        <color theme="1"/>
        <rFont val="Arial"/>
      </rPr>
      <t xml:space="preserve">Lithium acts as the radio onboard GRIFEX. RX stands for receive, and the RX number is the number of bytes that have been received by the radio during </t>
    </r>
    <r>
      <rPr>
        <sz val="11"/>
        <color rgb="FFBF9000"/>
        <rFont val="Arial"/>
      </rPr>
      <t>a certain timeframe</t>
    </r>
    <r>
      <rPr>
        <sz val="11"/>
        <color theme="1"/>
        <rFont val="Arial"/>
      </rPr>
      <t>.</t>
    </r>
  </si>
  <si>
    <r>
      <rPr>
        <sz val="11"/>
        <color theme="1"/>
        <rFont val="Arial"/>
      </rPr>
      <t xml:space="preserve">Lithium acts as the radio onboard GRIFEX. TX stands for transmit, and the TX number is the number of bytes that have been transmitted by STAMPS, the onboard flight computer, to the ground station during </t>
    </r>
    <r>
      <rPr>
        <sz val="11"/>
        <color rgb="FFBF9000"/>
        <rFont val="Arial"/>
      </rPr>
      <t>a certain timeframe</t>
    </r>
    <r>
      <rPr>
        <sz val="11"/>
        <color theme="1"/>
        <rFont val="Arial"/>
      </rPr>
      <t>.</t>
    </r>
  </si>
  <si>
    <t>The number of transmissions, receptions, and commands sent to the lithium radio.</t>
  </si>
  <si>
    <t>dBm</t>
  </si>
  <si>
    <t>Common Sense</t>
  </si>
  <si>
    <t>Received-Strength-Signal-Indication, a measure of signal power of a receiving device. Measured in decibel-milliwatts.</t>
  </si>
  <si>
    <t>YES (12/9/2021 MJ)
RNG</t>
  </si>
  <si>
    <t>MARINA</t>
  </si>
  <si>
    <t>NASA</t>
  </si>
  <si>
    <t>GRIFEX Ops Documentation.pdf</t>
  </si>
  <si>
    <t>A system called the watchdog timer detects faults automatically and reboots part of the satellite. It’s important to know how often the timer is resetting because this gives insight into seeing if there is any repeated failure.</t>
  </si>
  <si>
    <t>INC/DNC</t>
  </si>
  <si>
    <t>s</t>
  </si>
  <si>
    <t>YES (12/9/2021 MJ)
RAT</t>
  </si>
  <si>
    <t>The data appears to be increasing with extraneous data points and displays data from 1920</t>
  </si>
  <si>
    <t>Increasing then kept constant</t>
  </si>
  <si>
    <t>int</t>
  </si>
  <si>
    <t>The number of currently runnable, non-blocked tasks. If this number ever drops to zero, the craft is deadlocked in processing and must be operated on to restore processing ability.</t>
  </si>
  <si>
    <t>kB</t>
  </si>
  <si>
    <t>N</t>
  </si>
  <si>
    <t xml:space="preserve">
totNumProcesses</t>
  </si>
  <si>
    <t>The number of simultaneous tasks that GRIFEX has to deal with. While many of them are kernel processes, there are also communication processes.</t>
  </si>
  <si>
    <t>These columns
have spec as of
12/9/2021</t>
  </si>
  <si>
    <t>mV</t>
  </si>
  <si>
    <t>CUBE</t>
  </si>
  <si>
    <r>
      <rPr>
        <sz val="11"/>
        <color theme="1"/>
        <rFont val="Arial"/>
      </rPr>
      <t xml:space="preserve">The value of </t>
    </r>
    <r>
      <rPr>
        <sz val="11"/>
        <color theme="1"/>
        <rFont val="Courier New"/>
      </rPr>
      <t>raw_+X external temperature</t>
    </r>
    <r>
      <rPr>
        <sz val="11"/>
        <color theme="1"/>
        <rFont val="Arial"/>
      </rPr>
      <t xml:space="preserve"> should always be between XX and YY.</t>
    </r>
  </si>
  <si>
    <t>a0: raw_+X external temperature &lt;= XX
a1: raw_+X external temperature &lt;= YY</t>
  </si>
  <si>
    <t>G[0,M] (a0 &amp; a1)</t>
  </si>
  <si>
    <r>
      <rPr>
        <sz val="11"/>
        <color theme="1"/>
        <rFont val="Arial"/>
      </rPr>
      <t xml:space="preserve">The value of </t>
    </r>
    <r>
      <rPr>
        <sz val="11"/>
        <color theme="1"/>
        <rFont val="Courier New"/>
      </rPr>
      <t>raw_+X internal temperature</t>
    </r>
    <r>
      <rPr>
        <sz val="11"/>
        <color theme="1"/>
        <rFont val="Arial"/>
      </rPr>
      <t xml:space="preserve"> should always be between XX and YY.</t>
    </r>
  </si>
  <si>
    <t>a0: raw_+X internal temperature &lt;= XX
a1: raw_+X internal temperature &lt;= YY</t>
  </si>
  <si>
    <r>
      <rPr>
        <sz val="11"/>
        <color theme="1"/>
        <rFont val="Arial"/>
      </rPr>
      <t xml:space="preserve">The value of </t>
    </r>
    <r>
      <rPr>
        <sz val="11"/>
        <color theme="1"/>
        <rFont val="Courier New"/>
      </rPr>
      <t>raw_+Y external temperature</t>
    </r>
    <r>
      <rPr>
        <sz val="11"/>
        <color theme="1"/>
        <rFont val="Arial"/>
      </rPr>
      <t xml:space="preserve"> should always be between XX and YY.</t>
    </r>
  </si>
  <si>
    <t>a0: raw_+Y external temperature &lt;= XX
a1: raw_+Y external temperature &lt;= YY</t>
  </si>
  <si>
    <r>
      <rPr>
        <sz val="11"/>
        <color theme="1"/>
        <rFont val="Arial"/>
      </rPr>
      <t xml:space="preserve">The value of </t>
    </r>
    <r>
      <rPr>
        <sz val="11"/>
        <color theme="1"/>
        <rFont val="Courier New"/>
      </rPr>
      <t>raw_+Y internal temperature</t>
    </r>
    <r>
      <rPr>
        <sz val="11"/>
        <color theme="1"/>
        <rFont val="Arial"/>
      </rPr>
      <t xml:space="preserve"> should always be between XX and YY.</t>
    </r>
  </si>
  <si>
    <t>a0: raw_+Y internal temperature &lt;= XX
a1: raw_+Y internal temperature &lt;= YY</t>
  </si>
  <si>
    <r>
      <rPr>
        <sz val="11"/>
        <color theme="1"/>
        <rFont val="Arial"/>
      </rPr>
      <t xml:space="preserve">The value of </t>
    </r>
    <r>
      <rPr>
        <sz val="11"/>
        <color theme="1"/>
        <rFont val="Courier New"/>
      </rPr>
      <t>raw_-X external temperature</t>
    </r>
    <r>
      <rPr>
        <sz val="11"/>
        <color theme="1"/>
        <rFont val="Arial"/>
      </rPr>
      <t xml:space="preserve"> should always be between XX and YY.</t>
    </r>
  </si>
  <si>
    <t>a0: raw_-X external temperature &lt;= XX
a1: raw_-X external temperature &lt;= YY</t>
  </si>
  <si>
    <r>
      <rPr>
        <sz val="11"/>
        <color theme="1"/>
        <rFont val="Arial"/>
      </rPr>
      <t xml:space="preserve">The value of </t>
    </r>
    <r>
      <rPr>
        <sz val="11"/>
        <color theme="1"/>
        <rFont val="Courier New"/>
      </rPr>
      <t>raw_-X internal temperature</t>
    </r>
    <r>
      <rPr>
        <sz val="11"/>
        <color theme="1"/>
        <rFont val="Arial"/>
      </rPr>
      <t xml:space="preserve"> should always be between XX and YY.</t>
    </r>
  </si>
  <si>
    <t>a0: raw_-X internal temperature &lt;= XX
a1: raw_-X internal temperature &lt;= YY</t>
  </si>
  <si>
    <r>
      <rPr>
        <sz val="11"/>
        <color theme="1"/>
        <rFont val="Arial"/>
      </rPr>
      <t xml:space="preserve">The value of </t>
    </r>
    <r>
      <rPr>
        <sz val="11"/>
        <color theme="1"/>
        <rFont val="Courier New"/>
      </rPr>
      <t>raw_-Y external temperature</t>
    </r>
    <r>
      <rPr>
        <sz val="11"/>
        <color theme="1"/>
        <rFont val="Arial"/>
      </rPr>
      <t xml:space="preserve"> should always be between XX and YY.</t>
    </r>
  </si>
  <si>
    <t>a0: raw_-Y external temperature &lt;= XX
a1: raw_-Y external temperature &lt;= YY</t>
  </si>
  <si>
    <r>
      <rPr>
        <sz val="11"/>
        <color theme="1"/>
        <rFont val="Arial"/>
      </rPr>
      <t xml:space="preserve">The value of </t>
    </r>
    <r>
      <rPr>
        <sz val="11"/>
        <color theme="1"/>
        <rFont val="Courier New"/>
      </rPr>
      <t>raw_-Y internal temperature</t>
    </r>
    <r>
      <rPr>
        <sz val="11"/>
        <color theme="1"/>
        <rFont val="Arial"/>
      </rPr>
      <t xml:space="preserve"> should always be between XX and YY.</t>
    </r>
  </si>
  <si>
    <t>a0: raw_-Y internal temperature &lt;= XX
a1: raw_-Y internal temperature &lt;= YY</t>
  </si>
  <si>
    <r>
      <rPr>
        <sz val="11"/>
        <color theme="1"/>
        <rFont val="Arial"/>
      </rPr>
      <t xml:space="preserve">The value of </t>
    </r>
    <r>
      <rPr>
        <sz val="11"/>
        <color theme="1"/>
        <rFont val="Courier New"/>
      </rPr>
      <t>raw_battery temperature</t>
    </r>
    <r>
      <rPr>
        <sz val="11"/>
        <color theme="1"/>
        <rFont val="Arial"/>
      </rPr>
      <t xml:space="preserve"> should always be between XX and YY.</t>
    </r>
  </si>
  <si>
    <t>a0: raw_Battery Temperature &lt;= XX
a1: raw_Battery Temperature &lt;= YY</t>
  </si>
  <si>
    <r>
      <rPr>
        <sz val="11"/>
        <color theme="1"/>
        <rFont val="Arial"/>
      </rPr>
      <t xml:space="preserve">The value of </t>
    </r>
    <r>
      <rPr>
        <sz val="11"/>
        <color theme="1"/>
        <rFont val="Courier New"/>
      </rPr>
      <t>raw_Channel 1 board temperature</t>
    </r>
    <r>
      <rPr>
        <sz val="11"/>
        <color theme="1"/>
        <rFont val="Arial"/>
      </rPr>
      <t xml:space="preserve"> should always be between XX and YY.</t>
    </r>
  </si>
  <si>
    <t>a0: raw_Channel 1 board temperature &lt;= XX
a1: raw_Channel 1 board temperature &lt;= YY</t>
  </si>
  <si>
    <r>
      <rPr>
        <sz val="11"/>
        <color theme="1"/>
        <rFont val="Arial"/>
      </rPr>
      <t xml:space="preserve">The value of </t>
    </r>
    <r>
      <rPr>
        <sz val="11"/>
        <color theme="1"/>
        <rFont val="Courier New"/>
      </rPr>
      <t>raw_Channel 1 module temperature</t>
    </r>
    <r>
      <rPr>
        <sz val="11"/>
        <color theme="1"/>
        <rFont val="Arial"/>
      </rPr>
      <t xml:space="preserve"> should always be between XX and YY.</t>
    </r>
  </si>
  <si>
    <t>a0: raw_Channel 1 module temperature &lt;= XX
a1: raw_Channel 1 module temperature &lt;= YY</t>
  </si>
  <si>
    <r>
      <rPr>
        <sz val="11"/>
        <color theme="1"/>
        <rFont val="Arial"/>
      </rPr>
      <t xml:space="preserve">The value of </t>
    </r>
    <r>
      <rPr>
        <sz val="11"/>
        <color theme="1"/>
        <rFont val="Courier New"/>
      </rPr>
      <t>raw_Channel 2 board temperature</t>
    </r>
    <r>
      <rPr>
        <sz val="11"/>
        <color theme="1"/>
        <rFont val="Arial"/>
      </rPr>
      <t xml:space="preserve"> should always be between XX and YY.</t>
    </r>
  </si>
  <si>
    <t>a0: raw_Channel 2 board temperature &lt;= XX
a1: raw_Channel 2 board temperature &lt;= YY</t>
  </si>
  <si>
    <r>
      <rPr>
        <sz val="11"/>
        <color theme="1"/>
        <rFont val="Arial"/>
      </rPr>
      <t xml:space="preserve">The value of </t>
    </r>
    <r>
      <rPr>
        <sz val="11"/>
        <color theme="1"/>
        <rFont val="Courier New"/>
      </rPr>
      <t>raw_Channel 2 module temperature</t>
    </r>
    <r>
      <rPr>
        <sz val="11"/>
        <color theme="1"/>
        <rFont val="Arial"/>
      </rPr>
      <t xml:space="preserve"> should always be between XX and YY.</t>
    </r>
  </si>
  <si>
    <t>a0: raw_Channel 2 module temperature &lt;= XX
a1: raw_Channel 2 module temperature &lt;= YY</t>
  </si>
  <si>
    <r>
      <rPr>
        <sz val="11"/>
        <color theme="1"/>
        <rFont val="Arial"/>
      </rPr>
      <t xml:space="preserve">The value of </t>
    </r>
    <r>
      <rPr>
        <sz val="11"/>
        <color theme="1"/>
        <rFont val="Courier New"/>
      </rPr>
      <t>raw_Channel 3 board temperature</t>
    </r>
    <r>
      <rPr>
        <sz val="11"/>
        <color theme="1"/>
        <rFont val="Arial"/>
      </rPr>
      <t xml:space="preserve"> should always be between XX and YY.</t>
    </r>
  </si>
  <si>
    <t>a0: raw_Channel 3 board temperature &lt;= XX
a1: raw_Channel 3 board temperature &lt;= YY</t>
  </si>
  <si>
    <r>
      <rPr>
        <sz val="11"/>
        <color theme="1"/>
        <rFont val="Arial"/>
      </rPr>
      <t xml:space="preserve">The value of </t>
    </r>
    <r>
      <rPr>
        <sz val="11"/>
        <color theme="1"/>
        <rFont val="Courier New"/>
      </rPr>
      <t>raw_Channel 3 module temperature</t>
    </r>
    <r>
      <rPr>
        <sz val="11"/>
        <color theme="1"/>
        <rFont val="Arial"/>
      </rPr>
      <t xml:space="preserve"> should always be between XX and YY.</t>
    </r>
  </si>
  <si>
    <t>a0: raw_Channel 3 module temperature &lt;= XX
a1: raw_Channel 3 module temperature &lt;= YY</t>
  </si>
  <si>
    <r>
      <rPr>
        <sz val="11"/>
        <color theme="1"/>
        <rFont val="Arial"/>
      </rPr>
      <t xml:space="preserve">The value of </t>
    </r>
    <r>
      <rPr>
        <sz val="11"/>
        <color theme="1"/>
        <rFont val="Courier New"/>
      </rPr>
      <t>raw_Channel 4 board temperature</t>
    </r>
    <r>
      <rPr>
        <sz val="11"/>
        <color theme="1"/>
        <rFont val="Arial"/>
      </rPr>
      <t xml:space="preserve"> should always be between XX and YY.</t>
    </r>
  </si>
  <si>
    <t>a0: raw_Channel 4 board temperature &lt;= XX
a1: raw_Channel 4 board temperature &lt;= YY</t>
  </si>
  <si>
    <r>
      <rPr>
        <sz val="11"/>
        <color theme="1"/>
        <rFont val="Arial"/>
      </rPr>
      <t xml:space="preserve">The value of </t>
    </r>
    <r>
      <rPr>
        <sz val="11"/>
        <color theme="1"/>
        <rFont val="Courier New"/>
      </rPr>
      <t>raw_Channel 4 module temperature</t>
    </r>
    <r>
      <rPr>
        <sz val="11"/>
        <color theme="1"/>
        <rFont val="Arial"/>
      </rPr>
      <t xml:space="preserve"> should always be between XX and YY.</t>
    </r>
  </si>
  <si>
    <t>a0: raw_Channel 4 module temperature &lt;= XX
a1: raw_Channel 4 module temperature &lt;= YY</t>
  </si>
  <si>
    <r>
      <rPr>
        <sz val="11"/>
        <color theme="1"/>
        <rFont val="Arial"/>
      </rPr>
      <t xml:space="preserve">The value of </t>
    </r>
    <r>
      <rPr>
        <sz val="11"/>
        <color theme="1"/>
        <rFont val="Courier New"/>
      </rPr>
      <t>raw_FCPU TEMP 0</t>
    </r>
    <r>
      <rPr>
        <sz val="11"/>
        <color theme="1"/>
        <rFont val="Arial"/>
      </rPr>
      <t xml:space="preserve"> should always be between XX and YY.</t>
    </r>
  </si>
  <si>
    <t>a0: raw_FCPU TEMP 0 &lt;= XX
a1: raw_FCPU TEMP 0 &lt;= YY</t>
  </si>
  <si>
    <r>
      <rPr>
        <sz val="11"/>
        <color theme="1"/>
        <rFont val="Arial"/>
      </rPr>
      <t xml:space="preserve">The value of </t>
    </r>
    <r>
      <rPr>
        <sz val="11"/>
        <color theme="1"/>
        <rFont val="Courier New"/>
      </rPr>
      <t>raw_FCPU TEMP 1</t>
    </r>
    <r>
      <rPr>
        <sz val="11"/>
        <color theme="1"/>
        <rFont val="Arial"/>
      </rPr>
      <t xml:space="preserve"> should always be between XX and YY.</t>
    </r>
  </si>
  <si>
    <t>a0: raw_FCPU TEMP 1 &lt;= XX
a1: raw_FCPU TEMP 1 &lt;= YY</t>
  </si>
  <si>
    <r>
      <rPr>
        <sz val="11"/>
        <color theme="1"/>
        <rFont val="Arial"/>
      </rPr>
      <t xml:space="preserve">The value of </t>
    </r>
    <r>
      <rPr>
        <sz val="11"/>
        <color theme="1"/>
        <rFont val="Courier New"/>
      </rPr>
      <t>raw_Lithium MSP430 Temp</t>
    </r>
    <r>
      <rPr>
        <sz val="11"/>
        <color theme="1"/>
        <rFont val="Arial"/>
      </rPr>
      <t xml:space="preserve"> should always be between XX and YY.</t>
    </r>
  </si>
  <si>
    <t>a0: raw_Lithium MSP430 Temp &lt;= XX
a1: raw_Lithium MSP430 Temp &lt;= YY</t>
  </si>
  <si>
    <r>
      <rPr>
        <sz val="11"/>
        <color theme="1"/>
        <rFont val="Arial"/>
      </rPr>
      <t xml:space="preserve">The value of </t>
    </r>
    <r>
      <rPr>
        <sz val="11"/>
        <color theme="1"/>
        <rFont val="Courier New"/>
      </rPr>
      <t>raw_MARINA Temperature</t>
    </r>
    <r>
      <rPr>
        <sz val="11"/>
        <color theme="1"/>
        <rFont val="Arial"/>
      </rPr>
      <t xml:space="preserve"> should always be between XX and YY.</t>
    </r>
  </si>
  <si>
    <t>a0: raw_MARINA Temperature &lt;= XX
a1: raw_MARINA Temperature &lt;= YY</t>
  </si>
  <si>
    <r>
      <rPr>
        <sz val="11"/>
        <color theme="1"/>
        <rFont val="Arial"/>
      </rPr>
      <t xml:space="preserve">The value of </t>
    </r>
    <r>
      <rPr>
        <sz val="11"/>
        <color theme="1"/>
        <rFont val="Courier New"/>
      </rPr>
      <t>raw_Output Regulator Temperature</t>
    </r>
    <r>
      <rPr>
        <sz val="11"/>
        <color theme="1"/>
        <rFont val="Arial"/>
      </rPr>
      <t xml:space="preserve"> should always be between XX and YY.</t>
    </r>
  </si>
  <si>
    <t>a0: raw_Output Regulator Temperature &lt;= XX
a1: raw_Output Regulator Temperature &lt;= YY</t>
  </si>
  <si>
    <r>
      <rPr>
        <sz val="11"/>
        <color theme="1"/>
        <rFont val="Arial"/>
      </rPr>
      <t xml:space="preserve">The value of </t>
    </r>
    <r>
      <rPr>
        <sz val="11"/>
        <color theme="1"/>
        <rFont val="Courier New"/>
      </rPr>
      <t>raw_TCB TEMP 0</t>
    </r>
    <r>
      <rPr>
        <sz val="11"/>
        <color theme="1"/>
        <rFont val="Arial"/>
      </rPr>
      <t xml:space="preserve"> should always be between XX and YY.</t>
    </r>
  </si>
  <si>
    <t>a0: raw_TCB TEMP 0 &lt;= XX
a1: raw_TCB TEMP 0 &lt;= YY</t>
  </si>
  <si>
    <r>
      <rPr>
        <sz val="11"/>
        <color theme="1"/>
        <rFont val="Arial"/>
      </rPr>
      <t xml:space="preserve">The value of </t>
    </r>
    <r>
      <rPr>
        <sz val="11"/>
        <color theme="1"/>
        <rFont val="Courier New"/>
      </rPr>
      <t>raw_TCB TEMP 1</t>
    </r>
    <r>
      <rPr>
        <sz val="11"/>
        <color theme="1"/>
        <rFont val="Arial"/>
      </rPr>
      <t xml:space="preserve"> should always be between XX and YY.</t>
    </r>
  </si>
  <si>
    <t>a0: raw_TCB TEMP 1 &lt;= XX
a1: raw_TCB TEMP 1 &lt;= YY</t>
  </si>
  <si>
    <r>
      <rPr>
        <sz val="11"/>
        <color theme="1"/>
        <rFont val="Arial"/>
      </rPr>
      <t xml:space="preserve">The value of </t>
    </r>
    <r>
      <rPr>
        <sz val="11"/>
        <color theme="1"/>
        <rFont val="Courier New"/>
      </rPr>
      <t>raw_TCB TEMP 2</t>
    </r>
    <r>
      <rPr>
        <sz val="11"/>
        <color theme="1"/>
        <rFont val="Arial"/>
      </rPr>
      <t xml:space="preserve"> should always be between XX and YY.</t>
    </r>
  </si>
  <si>
    <t>a0: raw_TCB TEMP 2 &lt;= XX
a1: raw_TCB TEMP 2 &lt;= YY</t>
  </si>
  <si>
    <t>Identifier</t>
  </si>
  <si>
    <t>Spec Type</t>
  </si>
  <si>
    <t>Spec #</t>
  </si>
  <si>
    <t>Priority</t>
  </si>
  <si>
    <t>English Spec</t>
  </si>
  <si>
    <t>Sensors/Signals Needed</t>
  </si>
  <si>
    <t>Atomic Conversions</t>
  </si>
  <si>
    <t>MLTL Specification</t>
  </si>
  <si>
    <t>Trigger</t>
  </si>
  <si>
    <t>Explanation</t>
  </si>
  <si>
    <t>Notes</t>
  </si>
  <si>
    <t>COMPLETED</t>
  </si>
  <si>
    <t>Has bFile?</t>
  </si>
  <si>
    <r>
      <rPr>
        <sz val="11"/>
        <color theme="1"/>
        <rFont val="Arial"/>
      </rPr>
      <t xml:space="preserve">The value of </t>
    </r>
    <r>
      <rPr>
        <sz val="11"/>
        <color theme="1"/>
        <rFont val="Courier New"/>
      </rPr>
      <t>+X external temperature</t>
    </r>
    <r>
      <rPr>
        <sz val="11"/>
        <color theme="1"/>
        <rFont val="Arial"/>
      </rPr>
      <t xml:space="preserve"> should always be between -55 and 130.</t>
    </r>
  </si>
  <si>
    <t>a0: +X external temperature &gt;= -55
a1: +X external temperature &lt;= 130</t>
  </si>
  <si>
    <t>YES</t>
  </si>
  <si>
    <r>
      <rPr>
        <sz val="11"/>
        <color theme="1"/>
        <rFont val="Arial"/>
      </rPr>
      <t xml:space="preserve">The value of </t>
    </r>
    <r>
      <rPr>
        <sz val="11"/>
        <color theme="1"/>
        <rFont val="Courier New"/>
      </rPr>
      <t>+X internal temperature</t>
    </r>
    <r>
      <rPr>
        <sz val="11"/>
        <color theme="1"/>
        <rFont val="Arial"/>
      </rPr>
      <t xml:space="preserve"> should always be between -55 and 130.</t>
    </r>
  </si>
  <si>
    <t>a0: +X internal temperature &gt;= -55
a1: +X internal temperature &lt;= 130</t>
  </si>
  <si>
    <r>
      <rPr>
        <sz val="11"/>
        <color theme="1"/>
        <rFont val="Arial"/>
      </rPr>
      <t xml:space="preserve">The value of </t>
    </r>
    <r>
      <rPr>
        <sz val="11"/>
        <color theme="1"/>
        <rFont val="Courier New"/>
      </rPr>
      <t>+Y external temperature</t>
    </r>
    <r>
      <rPr>
        <sz val="11"/>
        <color theme="1"/>
        <rFont val="Arial"/>
      </rPr>
      <t xml:space="preserve"> should always be between -55 and 130.</t>
    </r>
  </si>
  <si>
    <t>a0: +Y external temperature &gt;= -55
a1: +Y external temperature &lt;= 130</t>
  </si>
  <si>
    <r>
      <rPr>
        <sz val="11"/>
        <color theme="1"/>
        <rFont val="Arial"/>
      </rPr>
      <t xml:space="preserve">The value of </t>
    </r>
    <r>
      <rPr>
        <sz val="11"/>
        <color theme="1"/>
        <rFont val="Courier New"/>
      </rPr>
      <t>+Y internal temperature</t>
    </r>
    <r>
      <rPr>
        <sz val="11"/>
        <color theme="1"/>
        <rFont val="Arial"/>
      </rPr>
      <t xml:space="preserve"> should always be between -55 and 130.</t>
    </r>
  </si>
  <si>
    <t>a0: +Y internal temperature &gt;= -55
a1: +Y internal temperature &lt;= 130</t>
  </si>
  <si>
    <r>
      <rPr>
        <sz val="11"/>
        <color theme="1"/>
        <rFont val="Arial"/>
      </rPr>
      <t xml:space="preserve">The value of </t>
    </r>
    <r>
      <rPr>
        <sz val="11"/>
        <color theme="1"/>
        <rFont val="Courier New"/>
      </rPr>
      <t>-X external temperature</t>
    </r>
    <r>
      <rPr>
        <sz val="11"/>
        <color theme="1"/>
        <rFont val="Arial"/>
      </rPr>
      <t xml:space="preserve"> should always be between -55 and 130.</t>
    </r>
  </si>
  <si>
    <t>a0: -X external temperature &gt;= -55
a1: -X external temperature &lt;= 130</t>
  </si>
  <si>
    <r>
      <rPr>
        <sz val="11"/>
        <color theme="1"/>
        <rFont val="Arial"/>
      </rPr>
      <t xml:space="preserve">The value of </t>
    </r>
    <r>
      <rPr>
        <sz val="11"/>
        <color theme="1"/>
        <rFont val="Courier New"/>
      </rPr>
      <t>-X internal temperature</t>
    </r>
    <r>
      <rPr>
        <sz val="11"/>
        <color theme="1"/>
        <rFont val="Arial"/>
      </rPr>
      <t xml:space="preserve"> should always be between -55 and 130.</t>
    </r>
  </si>
  <si>
    <t>a0: -X internal temperature &gt;= -55
a1: -X internal temperature &lt;= 130</t>
  </si>
  <si>
    <r>
      <rPr>
        <sz val="11"/>
        <color theme="1"/>
        <rFont val="Arial"/>
      </rPr>
      <t xml:space="preserve">The value of </t>
    </r>
    <r>
      <rPr>
        <sz val="11"/>
        <color theme="1"/>
        <rFont val="Courier New"/>
      </rPr>
      <t>-Y external temperature</t>
    </r>
    <r>
      <rPr>
        <sz val="11"/>
        <color theme="1"/>
        <rFont val="Arial"/>
      </rPr>
      <t xml:space="preserve"> should always be between -55 and 130.</t>
    </r>
  </si>
  <si>
    <t>a0: -Y external temperature &gt;= -55
a1: -Y external temperature &lt;= 130</t>
  </si>
  <si>
    <r>
      <rPr>
        <sz val="11"/>
        <color theme="1"/>
        <rFont val="Arial"/>
      </rPr>
      <t xml:space="preserve">The value of </t>
    </r>
    <r>
      <rPr>
        <sz val="11"/>
        <color theme="1"/>
        <rFont val="Courier New"/>
      </rPr>
      <t>-Y internal temperature</t>
    </r>
    <r>
      <rPr>
        <sz val="11"/>
        <color theme="1"/>
        <rFont val="Arial"/>
      </rPr>
      <t xml:space="preserve"> should always be between -55 and 130.</t>
    </r>
  </si>
  <si>
    <t>a0: -Y internal temperature &gt;= -55
a1: -Y internal temperature &lt;= 130</t>
  </si>
  <si>
    <r>
      <rPr>
        <sz val="11"/>
        <color theme="1"/>
        <rFont val="Arial"/>
      </rPr>
      <t xml:space="preserve">The value of </t>
    </r>
    <r>
      <rPr>
        <sz val="11"/>
        <color theme="1"/>
        <rFont val="Courier New"/>
      </rPr>
      <t>Battery temperature</t>
    </r>
    <r>
      <rPr>
        <sz val="11"/>
        <color theme="1"/>
        <rFont val="Arial"/>
      </rPr>
      <t xml:space="preserve"> will always be between -55 and 130.</t>
    </r>
  </si>
  <si>
    <t>a0: Battery temperature &gt;= -55
a1: Battery temperature &lt;= 130</t>
  </si>
  <si>
    <r>
      <rPr>
        <sz val="11"/>
        <color theme="1"/>
        <rFont val="Arial"/>
      </rPr>
      <t xml:space="preserve">The value of </t>
    </r>
    <r>
      <rPr>
        <sz val="11"/>
        <color theme="1"/>
        <rFont val="Courier New"/>
      </rPr>
      <t xml:space="preserve"> Channel 1 board temperature</t>
    </r>
    <r>
      <rPr>
        <sz val="11"/>
        <color theme="1"/>
        <rFont val="Arial"/>
      </rPr>
      <t xml:space="preserve"> should always be between -55 and 130.</t>
    </r>
  </si>
  <si>
    <t>a0: Channel 1 board temperature &gt;= -55
a1: Channel 1 board temperature &lt;= 130</t>
  </si>
  <si>
    <r>
      <rPr>
        <sz val="11"/>
        <color theme="1"/>
        <rFont val="Arial"/>
      </rPr>
      <t xml:space="preserve">The value of </t>
    </r>
    <r>
      <rPr>
        <sz val="11"/>
        <color theme="1"/>
        <rFont val="Courier New"/>
      </rPr>
      <t>Channel 1 module temperature</t>
    </r>
    <r>
      <rPr>
        <sz val="11"/>
        <color theme="1"/>
        <rFont val="Arial"/>
      </rPr>
      <t xml:space="preserve"> should always be between -55 and 130.</t>
    </r>
  </si>
  <si>
    <t>a0: Channel 1 module temperature &gt;= -55
a1: Channel 1 module temperature &lt;= 130</t>
  </si>
  <si>
    <r>
      <rPr>
        <sz val="11"/>
        <color theme="1"/>
        <rFont val="Arial"/>
      </rPr>
      <t xml:space="preserve">The value of </t>
    </r>
    <r>
      <rPr>
        <sz val="11"/>
        <color theme="1"/>
        <rFont val="Courier New"/>
      </rPr>
      <t xml:space="preserve"> Channel 2 board temperature</t>
    </r>
    <r>
      <rPr>
        <sz val="11"/>
        <color theme="1"/>
        <rFont val="Arial"/>
      </rPr>
      <t xml:space="preserve"> should always be between -55 and 130.</t>
    </r>
  </si>
  <si>
    <t>a0: Channel 2 board temperature &gt;= -55
a1: Channel 2 board temperature &lt;= 130</t>
  </si>
  <si>
    <r>
      <rPr>
        <sz val="11"/>
        <color theme="1"/>
        <rFont val="Arial"/>
      </rPr>
      <t>The value of C</t>
    </r>
    <r>
      <rPr>
        <sz val="11"/>
        <color theme="1"/>
        <rFont val="Courier New"/>
      </rPr>
      <t>hannel 2 module temperature</t>
    </r>
    <r>
      <rPr>
        <sz val="11"/>
        <color theme="1"/>
        <rFont val="Arial"/>
      </rPr>
      <t xml:space="preserve"> should always be between -55 and 130.</t>
    </r>
  </si>
  <si>
    <t>a0: Channel 2 module temperature &gt;= -55
a1: Channel 2 module temperature &lt;= 130</t>
  </si>
  <si>
    <r>
      <rPr>
        <sz val="11"/>
        <color theme="1"/>
        <rFont val="Arial"/>
      </rPr>
      <t xml:space="preserve">The value of </t>
    </r>
    <r>
      <rPr>
        <sz val="11"/>
        <color theme="1"/>
        <rFont val="Courier New"/>
      </rPr>
      <t xml:space="preserve"> Channel 3 board temperature</t>
    </r>
    <r>
      <rPr>
        <sz val="11"/>
        <color theme="1"/>
        <rFont val="Arial"/>
      </rPr>
      <t xml:space="preserve"> should always be between -55 and 130.</t>
    </r>
  </si>
  <si>
    <t>a0: Channel 3 board temperature &gt;= -55
a1: Channel 3 board temperature &lt;= 130</t>
  </si>
  <si>
    <r>
      <rPr>
        <sz val="11"/>
        <color theme="1"/>
        <rFont val="Arial"/>
      </rPr>
      <t xml:space="preserve">The value of </t>
    </r>
    <r>
      <rPr>
        <sz val="11"/>
        <color theme="1"/>
        <rFont val="Courier New"/>
      </rPr>
      <t>Channel 3 module temperature</t>
    </r>
    <r>
      <rPr>
        <sz val="11"/>
        <color theme="1"/>
        <rFont val="Arial"/>
      </rPr>
      <t xml:space="preserve"> should always be between -55 and 130.</t>
    </r>
  </si>
  <si>
    <t>a0: Channel 3 module temperature &gt;= -55
a1: Channel 3 module temperature &lt;= 130</t>
  </si>
  <si>
    <r>
      <rPr>
        <sz val="11"/>
        <color theme="1"/>
        <rFont val="Arial"/>
      </rPr>
      <t xml:space="preserve">The value of </t>
    </r>
    <r>
      <rPr>
        <sz val="11"/>
        <color theme="1"/>
        <rFont val="Courier New"/>
      </rPr>
      <t xml:space="preserve"> Channel 4 board temperature</t>
    </r>
    <r>
      <rPr>
        <sz val="11"/>
        <color theme="1"/>
        <rFont val="Arial"/>
      </rPr>
      <t xml:space="preserve"> should always be between -55 and 130.</t>
    </r>
  </si>
  <si>
    <t>a0: Channel 4 board temperature &gt;= -55
a1: Channel 4 board temperature &lt;= 130</t>
  </si>
  <si>
    <r>
      <rPr>
        <sz val="11"/>
        <color theme="1"/>
        <rFont val="Arial"/>
      </rPr>
      <t xml:space="preserve">The value of </t>
    </r>
    <r>
      <rPr>
        <sz val="11"/>
        <color theme="1"/>
        <rFont val="Courier New"/>
      </rPr>
      <t>Channel 4 module temperature</t>
    </r>
    <r>
      <rPr>
        <sz val="11"/>
        <color theme="1"/>
        <rFont val="Arial"/>
      </rPr>
      <t xml:space="preserve"> should always be between -55 and 130.</t>
    </r>
  </si>
  <si>
    <t>a0: Channel 4 module temperature &gt;= -55
a1: Channel 4 module temperature &lt;= 130</t>
  </si>
  <si>
    <r>
      <rPr>
        <sz val="11"/>
        <color theme="1"/>
        <rFont val="Arial"/>
      </rPr>
      <t xml:space="preserve">The value of </t>
    </r>
    <r>
      <rPr>
        <sz val="11"/>
        <color theme="1"/>
        <rFont val="Courier New"/>
      </rPr>
      <t>FCPU TEMP 0</t>
    </r>
    <r>
      <rPr>
        <sz val="11"/>
        <color theme="1"/>
        <rFont val="Arial"/>
      </rPr>
      <t xml:space="preserve"> should always be between -55 and 130.</t>
    </r>
  </si>
  <si>
    <t>a0: FCPU TEMP 0 &gt;= -55
a1: FCPU TEMP 0 &lt;= 130</t>
  </si>
  <si>
    <r>
      <rPr>
        <sz val="11"/>
        <color theme="1"/>
        <rFont val="Arial"/>
      </rPr>
      <t xml:space="preserve">The value of </t>
    </r>
    <r>
      <rPr>
        <sz val="11"/>
        <color theme="1"/>
        <rFont val="Courier New"/>
      </rPr>
      <t>FCPU TEMP 1</t>
    </r>
    <r>
      <rPr>
        <sz val="11"/>
        <color theme="1"/>
        <rFont val="Arial"/>
      </rPr>
      <t xml:space="preserve"> should always be between -55 and 130.</t>
    </r>
  </si>
  <si>
    <t>a0: FCPU TEMP 1 &gt;= -55
a1: FCPU TEMP 1 &lt;= 130</t>
  </si>
  <si>
    <r>
      <rPr>
        <sz val="11"/>
        <color theme="1"/>
        <rFont val="Arial"/>
      </rPr>
      <t xml:space="preserve">The value of </t>
    </r>
    <r>
      <rPr>
        <sz val="11"/>
        <color theme="1"/>
        <rFont val="Courier New"/>
      </rPr>
      <t>Lithium MSP430 Temp</t>
    </r>
    <r>
      <rPr>
        <sz val="11"/>
        <color theme="1"/>
        <rFont val="Arial"/>
      </rPr>
      <t xml:space="preserve"> should always be between -30 and 70.</t>
    </r>
  </si>
  <si>
    <t>a0: Lithium MSP430 Temp &gt;= -30
a1: Lithium MSP430 Temp &lt;= 70</t>
  </si>
  <si>
    <r>
      <rPr>
        <sz val="11"/>
        <color theme="1"/>
        <rFont val="Arial"/>
      </rPr>
      <t xml:space="preserve">The value of </t>
    </r>
    <r>
      <rPr>
        <sz val="11"/>
        <color theme="1"/>
        <rFont val="Courier New"/>
      </rPr>
      <t>MARINA Temperature</t>
    </r>
    <r>
      <rPr>
        <sz val="11"/>
        <color theme="1"/>
        <rFont val="Arial"/>
      </rPr>
      <t xml:space="preserve"> should always be between -55 and 130.</t>
    </r>
  </si>
  <si>
    <t>a0: MARINA Temperature &gt;= -55
a1: MARINA Temperature &lt;= 130</t>
  </si>
  <si>
    <t>New assumption made 12/7/2021
RNG changed to -55 ~ 130 (MJ)</t>
  </si>
  <si>
    <r>
      <rPr>
        <sz val="11"/>
        <color theme="1"/>
        <rFont val="Arial"/>
      </rPr>
      <t xml:space="preserve">The value of </t>
    </r>
    <r>
      <rPr>
        <sz val="11"/>
        <color theme="1"/>
        <rFont val="Courier New"/>
      </rPr>
      <t>Output Regulator Temperature</t>
    </r>
    <r>
      <rPr>
        <sz val="11"/>
        <color theme="1"/>
        <rFont val="Arial"/>
      </rPr>
      <t xml:space="preserve"> should always be between -55 and 130.</t>
    </r>
  </si>
  <si>
    <t>a0: Output Regulator Temperature &gt;= -55
a1: Output Regulator Temperature &lt;= 130</t>
  </si>
  <si>
    <r>
      <rPr>
        <sz val="11"/>
        <color theme="1"/>
        <rFont val="Arial"/>
      </rPr>
      <t xml:space="preserve">The value of </t>
    </r>
    <r>
      <rPr>
        <sz val="11"/>
        <color theme="1"/>
        <rFont val="Courier New"/>
      </rPr>
      <t>TCB TEMP 0</t>
    </r>
    <r>
      <rPr>
        <sz val="11"/>
        <color theme="1"/>
        <rFont val="Arial"/>
      </rPr>
      <t xml:space="preserve"> should always be between -55 and 130.</t>
    </r>
  </si>
  <si>
    <t>a0: TCB TEMP 0 &gt;= -55
a1: TCB TEMP 0 &lt;= 130</t>
  </si>
  <si>
    <r>
      <rPr>
        <sz val="11"/>
        <color theme="1"/>
        <rFont val="Arial"/>
      </rPr>
      <t xml:space="preserve">The value of </t>
    </r>
    <r>
      <rPr>
        <sz val="11"/>
        <color theme="1"/>
        <rFont val="Courier New"/>
      </rPr>
      <t>TCB TEMP 1</t>
    </r>
    <r>
      <rPr>
        <sz val="11"/>
        <color theme="1"/>
        <rFont val="Arial"/>
      </rPr>
      <t xml:space="preserve"> should always be between -55 and 130.</t>
    </r>
  </si>
  <si>
    <t>a0: TCB TEMP 1 &gt;= -55
a1: TCB TEMP 1 &lt;= 130</t>
  </si>
  <si>
    <r>
      <rPr>
        <sz val="11"/>
        <color theme="1"/>
        <rFont val="Arial"/>
      </rPr>
      <t xml:space="preserve">The value of </t>
    </r>
    <r>
      <rPr>
        <sz val="11"/>
        <color theme="1"/>
        <rFont val="Courier New"/>
      </rPr>
      <t>TCB TEMP 2</t>
    </r>
    <r>
      <rPr>
        <sz val="11"/>
        <color theme="1"/>
        <rFont val="Arial"/>
      </rPr>
      <t xml:space="preserve"> should always be between -55 and 130.</t>
    </r>
  </si>
  <si>
    <t>a0: TCB TEMP 2 &gt;= -55
a1: TCB TEMP 2 &lt;= 130</t>
  </si>
  <si>
    <r>
      <rPr>
        <sz val="11"/>
        <color theme="1"/>
        <rFont val="Arial"/>
      </rPr>
      <t>The value of</t>
    </r>
    <r>
      <rPr>
        <sz val="11"/>
        <color theme="1"/>
        <rFont val="Courier New"/>
      </rPr>
      <t xml:space="preserve"> LI 3V3 Current </t>
    </r>
    <r>
      <rPr>
        <sz val="11"/>
        <color theme="1"/>
        <rFont val="Arial"/>
      </rPr>
      <t>should always be between 3 and 6.</t>
    </r>
  </si>
  <si>
    <t>a0: LI 3V3 Current &gt;= 3                                  a1: LI 3V3 Current &lt;= 6</t>
  </si>
  <si>
    <t>New assumption made 12/7/2021
RNG changed to 3 ~ 6 (MJ)</t>
  </si>
  <si>
    <r>
      <rPr>
        <sz val="11"/>
        <color theme="1"/>
        <rFont val="Arial"/>
      </rPr>
      <t>The value of</t>
    </r>
    <r>
      <rPr>
        <sz val="11"/>
        <color theme="1"/>
        <rFont val="Courier New"/>
      </rPr>
      <t xml:space="preserve"> LI 3V3 Voltage </t>
    </r>
    <r>
      <rPr>
        <sz val="11"/>
        <color theme="1"/>
        <rFont val="Arial"/>
      </rPr>
      <t>should always be between 3 and 3.6.</t>
    </r>
  </si>
  <si>
    <t>a0: LI 3V3 Voltage &gt;= 3                                 a1: LI 3V3 Voltage &lt;= 3.6</t>
  </si>
  <si>
    <r>
      <rPr>
        <sz val="11"/>
        <color theme="1"/>
        <rFont val="Arial"/>
      </rPr>
      <t>The value of</t>
    </r>
    <r>
      <rPr>
        <sz val="11"/>
        <color theme="1"/>
        <rFont val="Courier New"/>
      </rPr>
      <t xml:space="preserve"> LI VBATT Current </t>
    </r>
    <r>
      <rPr>
        <sz val="11"/>
        <color theme="1"/>
        <rFont val="Arial"/>
      </rPr>
      <t>should always be between 0 and 80.</t>
    </r>
  </si>
  <si>
    <t>a0: VBATT Current &gt;= 0                                 a1: VBATT Current &lt;= 80</t>
  </si>
  <si>
    <t>New assumption made 12/7/2021
RNG changed to 0 ~ 80 (MJ)</t>
  </si>
  <si>
    <r>
      <rPr>
        <sz val="11"/>
        <color theme="1"/>
        <rFont val="Arial"/>
      </rPr>
      <t>The value of</t>
    </r>
    <r>
      <rPr>
        <sz val="11"/>
        <color theme="1"/>
        <rFont val="Courier New"/>
      </rPr>
      <t xml:space="preserve"> LI VBATT Voltage </t>
    </r>
    <r>
      <rPr>
        <sz val="11"/>
        <color theme="1"/>
        <rFont val="Arial"/>
      </rPr>
      <t>should always be between 5 and 9.</t>
    </r>
  </si>
  <si>
    <t>a0: VBATT Voltage &gt;= 5                                  a1: VBATT Voltage &lt;= 9</t>
  </si>
  <si>
    <r>
      <rPr>
        <sz val="11"/>
        <color theme="1"/>
        <rFont val="Arial"/>
      </rPr>
      <t xml:space="preserve">The value of </t>
    </r>
    <r>
      <rPr>
        <sz val="11"/>
        <color theme="1"/>
        <rFont val="Courier New"/>
      </rPr>
      <t>Lithium RSSI</t>
    </r>
    <r>
      <rPr>
        <sz val="11"/>
        <color theme="1"/>
        <rFont val="Arial"/>
      </rPr>
      <t xml:space="preserve"> should always be greater than 0.</t>
    </r>
  </si>
  <si>
    <t>a0: Lithium RSSI &gt; 0</t>
  </si>
  <si>
    <t>G[0,M] (a0)</t>
  </si>
  <si>
    <r>
      <rPr>
        <sz val="11"/>
        <color theme="1"/>
        <rFont val="Arial"/>
      </rPr>
      <t xml:space="preserve">The value of </t>
    </r>
    <r>
      <rPr>
        <sz val="11"/>
        <color theme="1"/>
        <rFont val="Courier New"/>
      </rPr>
      <t>MARINA exit status</t>
    </r>
    <r>
      <rPr>
        <sz val="11"/>
        <color theme="1"/>
        <rFont val="Arial"/>
      </rPr>
      <t xml:space="preserve"> should always be between 0 and 17.</t>
    </r>
  </si>
  <si>
    <t>Marina exit status</t>
  </si>
  <si>
    <t>a0: MARINA exit status &gt;= 0                                  a1: MARINA exit status &lt;= 17</t>
  </si>
  <si>
    <t>If the MARINA exit status is not one of these values, it is either turned off or non-operational.</t>
  </si>
  <si>
    <r>
      <rPr>
        <sz val="11"/>
        <color theme="1"/>
        <rFont val="Arial"/>
      </rPr>
      <t xml:space="preserve">The value of </t>
    </r>
    <r>
      <rPr>
        <sz val="11"/>
        <color theme="1"/>
        <rFont val="Courier New"/>
      </rPr>
      <t>+X MAG X</t>
    </r>
    <r>
      <rPr>
        <sz val="11"/>
        <color theme="1"/>
        <rFont val="Arial"/>
      </rPr>
      <t xml:space="preserve"> shall measure between -8 gauss and +8 gauss.</t>
    </r>
  </si>
  <si>
    <t>a0: +X MAG X &gt;= -8
a1: +X MAG X &lt;= 8</t>
  </si>
  <si>
    <r>
      <rPr>
        <sz val="11"/>
        <color theme="1"/>
        <rFont val="Arial"/>
      </rPr>
      <t xml:space="preserve">The value of </t>
    </r>
    <r>
      <rPr>
        <sz val="11"/>
        <color theme="1"/>
        <rFont val="Courier New"/>
      </rPr>
      <t>+X MAG Y</t>
    </r>
    <r>
      <rPr>
        <sz val="11"/>
        <color theme="1"/>
        <rFont val="Arial"/>
      </rPr>
      <t xml:space="preserve"> shall measure between -8 gauss and +8 gauss.</t>
    </r>
  </si>
  <si>
    <t>a0: +X MAG Y &gt;= -8
a1: +X MAG Y &lt;= 8</t>
  </si>
  <si>
    <r>
      <rPr>
        <sz val="11"/>
        <color theme="1"/>
        <rFont val="Arial"/>
      </rPr>
      <t xml:space="preserve">The value of </t>
    </r>
    <r>
      <rPr>
        <sz val="11"/>
        <color theme="1"/>
        <rFont val="Courier New"/>
      </rPr>
      <t>+X MAG Z</t>
    </r>
    <r>
      <rPr>
        <sz val="11"/>
        <color theme="1"/>
        <rFont val="Arial"/>
      </rPr>
      <t xml:space="preserve"> shall measure between -8 gauss and +8 gauss.</t>
    </r>
  </si>
  <si>
    <t>a0: +X MAG Z &gt;= -8
a1: +X MAG Z &lt;= 8</t>
  </si>
  <si>
    <r>
      <rPr>
        <sz val="11"/>
        <color theme="1"/>
        <rFont val="Arial"/>
      </rPr>
      <t xml:space="preserve">The value of </t>
    </r>
    <r>
      <rPr>
        <sz val="11"/>
        <color theme="1"/>
        <rFont val="Courier New"/>
      </rPr>
      <t>+Y MAG X</t>
    </r>
    <r>
      <rPr>
        <sz val="11"/>
        <color theme="1"/>
        <rFont val="Arial"/>
      </rPr>
      <t xml:space="preserve"> shall measure between -8 gauss and +8 gauss.</t>
    </r>
  </si>
  <si>
    <t>a0: +Y MAG X &gt;= -8
a1: +Y MAG X &lt;= 8</t>
  </si>
  <si>
    <r>
      <rPr>
        <sz val="11"/>
        <color theme="1"/>
        <rFont val="Arial"/>
      </rPr>
      <t xml:space="preserve">The value of </t>
    </r>
    <r>
      <rPr>
        <sz val="11"/>
        <color theme="1"/>
        <rFont val="Courier New"/>
      </rPr>
      <t>+Y MAG Y</t>
    </r>
    <r>
      <rPr>
        <sz val="11"/>
        <color theme="1"/>
        <rFont val="Arial"/>
      </rPr>
      <t xml:space="preserve"> shall measure between -8 gauss and +8 gauss.</t>
    </r>
  </si>
  <si>
    <t>a0: +Y MAG Y &gt;= -8
a1: +Y MAG Y &lt;= 8</t>
  </si>
  <si>
    <r>
      <rPr>
        <sz val="11"/>
        <color theme="1"/>
        <rFont val="Arial"/>
      </rPr>
      <t xml:space="preserve">The value of </t>
    </r>
    <r>
      <rPr>
        <sz val="11"/>
        <color theme="1"/>
        <rFont val="Courier New"/>
      </rPr>
      <t>+Y MAG Z</t>
    </r>
    <r>
      <rPr>
        <sz val="11"/>
        <color theme="1"/>
        <rFont val="Arial"/>
      </rPr>
      <t xml:space="preserve"> shall measure between -8 gauss and +8 gauss.</t>
    </r>
  </si>
  <si>
    <t>a0: +Y MAG Z &gt;= -8
a1: +Y MAG Z &lt;= 8</t>
  </si>
  <si>
    <r>
      <rPr>
        <sz val="11"/>
        <color theme="1"/>
        <rFont val="Arial"/>
      </rPr>
      <t xml:space="preserve">The value of </t>
    </r>
    <r>
      <rPr>
        <sz val="11"/>
        <color theme="1"/>
        <rFont val="Courier New"/>
      </rPr>
      <t>-X MAG X</t>
    </r>
    <r>
      <rPr>
        <sz val="11"/>
        <color theme="1"/>
        <rFont val="Arial"/>
      </rPr>
      <t xml:space="preserve"> shall measure between -8 gauss and +8 gauss.</t>
    </r>
  </si>
  <si>
    <t>a0: -X MAG X &gt;= -8
a1: -X MAG X &lt;= 8</t>
  </si>
  <si>
    <r>
      <rPr>
        <sz val="11"/>
        <color theme="1"/>
        <rFont val="Arial"/>
      </rPr>
      <t xml:space="preserve">The value of </t>
    </r>
    <r>
      <rPr>
        <sz val="11"/>
        <color theme="1"/>
        <rFont val="Courier New"/>
      </rPr>
      <t>-X MAG Y</t>
    </r>
    <r>
      <rPr>
        <sz val="11"/>
        <color theme="1"/>
        <rFont val="Arial"/>
      </rPr>
      <t xml:space="preserve"> shall measure between -8 gauss and +8 gauss.</t>
    </r>
  </si>
  <si>
    <t>a0: -X MAG Y &gt;= -8
a1: -X MAG Y &lt;= 8</t>
  </si>
  <si>
    <r>
      <rPr>
        <sz val="11"/>
        <color theme="1"/>
        <rFont val="Arial"/>
      </rPr>
      <t xml:space="preserve">The value of </t>
    </r>
    <r>
      <rPr>
        <sz val="11"/>
        <color theme="1"/>
        <rFont val="Courier New"/>
      </rPr>
      <t>-X MAG Z</t>
    </r>
    <r>
      <rPr>
        <sz val="11"/>
        <color theme="1"/>
        <rFont val="Arial"/>
      </rPr>
      <t xml:space="preserve"> shall measure between -8 gauss and +8 gauss.</t>
    </r>
  </si>
  <si>
    <t>a0: -X MAG Z &gt;= -8
a1: -X MAG Z &lt;= 8</t>
  </si>
  <si>
    <r>
      <rPr>
        <sz val="11"/>
        <color theme="1"/>
        <rFont val="Arial"/>
      </rPr>
      <t xml:space="preserve">The value of </t>
    </r>
    <r>
      <rPr>
        <sz val="11"/>
        <color theme="1"/>
        <rFont val="Courier New"/>
      </rPr>
      <t>-Y MAG X</t>
    </r>
    <r>
      <rPr>
        <sz val="11"/>
        <color theme="1"/>
        <rFont val="Arial"/>
      </rPr>
      <t xml:space="preserve"> shall measure between -8 gauss and +8 gauss.</t>
    </r>
  </si>
  <si>
    <t>a0: -Y MAG X &gt;= -8
a1: -Y MAG X &lt;= 8</t>
  </si>
  <si>
    <r>
      <rPr>
        <sz val="11"/>
        <color theme="1"/>
        <rFont val="Arial"/>
      </rPr>
      <t xml:space="preserve">The value of </t>
    </r>
    <r>
      <rPr>
        <sz val="11"/>
        <color theme="1"/>
        <rFont val="Courier New"/>
      </rPr>
      <t>-Y MAG Y</t>
    </r>
    <r>
      <rPr>
        <sz val="11"/>
        <color theme="1"/>
        <rFont val="Arial"/>
      </rPr>
      <t xml:space="preserve"> shall measure between -8 gauss and +8 gauss.</t>
    </r>
  </si>
  <si>
    <t>a0: -Y MAG Y &gt;= -8
a1: -Y MAG Y &lt;= 8</t>
  </si>
  <si>
    <r>
      <rPr>
        <sz val="11"/>
        <color theme="1"/>
        <rFont val="Arial"/>
      </rPr>
      <t xml:space="preserve">The value of </t>
    </r>
    <r>
      <rPr>
        <sz val="11"/>
        <color theme="1"/>
        <rFont val="Courier New"/>
      </rPr>
      <t>-Y MAG Z</t>
    </r>
    <r>
      <rPr>
        <sz val="11"/>
        <color theme="1"/>
        <rFont val="Arial"/>
      </rPr>
      <t xml:space="preserve"> shall measure between -8 gauss and +8 gauss.</t>
    </r>
  </si>
  <si>
    <t>a0: -Y MAG Z &gt;= -8
a1: -Y MAG Z &lt;= 8</t>
  </si>
  <si>
    <r>
      <rPr>
        <sz val="11"/>
        <color theme="1"/>
        <rFont val="Arial"/>
      </rPr>
      <t xml:space="preserve">The value of </t>
    </r>
    <r>
      <rPr>
        <sz val="11"/>
        <color theme="1"/>
        <rFont val="Courier New"/>
      </rPr>
      <t>+X Photodiode</t>
    </r>
    <r>
      <rPr>
        <sz val="11"/>
        <color theme="1"/>
        <rFont val="Arial"/>
      </rPr>
      <t xml:space="preserve"> shall measure between 0V and 6V.</t>
    </r>
  </si>
  <si>
    <t>a0: +X Photodiode &gt;= 0
a1: +X Photodiode &lt;= 6</t>
  </si>
  <si>
    <r>
      <rPr>
        <sz val="11"/>
        <color theme="1"/>
        <rFont val="Arial"/>
      </rPr>
      <t xml:space="preserve">The value of </t>
    </r>
    <r>
      <rPr>
        <sz val="11"/>
        <color theme="1"/>
        <rFont val="Courier New"/>
      </rPr>
      <t>+Y Photodiode</t>
    </r>
    <r>
      <rPr>
        <sz val="11"/>
        <color theme="1"/>
        <rFont val="Arial"/>
      </rPr>
      <t xml:space="preserve"> shall measure between 0V and 6V.</t>
    </r>
  </si>
  <si>
    <t>a0: +Y Photodiode &gt;= 0
a1: +Y Photodiode &lt;= 6</t>
  </si>
  <si>
    <r>
      <rPr>
        <sz val="11"/>
        <color theme="1"/>
        <rFont val="Arial"/>
      </rPr>
      <t xml:space="preserve">The value of </t>
    </r>
    <r>
      <rPr>
        <sz val="11"/>
        <color theme="1"/>
        <rFont val="Courier New"/>
      </rPr>
      <t>-X Photodiode</t>
    </r>
    <r>
      <rPr>
        <sz val="11"/>
        <color theme="1"/>
        <rFont val="Arial"/>
      </rPr>
      <t xml:space="preserve"> shall measure between 0V and 6V.</t>
    </r>
  </si>
  <si>
    <t>a0: -X Photodiode &gt;= 0
a1: -X Photodiode &lt;= 6</t>
  </si>
  <si>
    <r>
      <rPr>
        <sz val="11"/>
        <color theme="1"/>
        <rFont val="Arial"/>
      </rPr>
      <t xml:space="preserve">The value of </t>
    </r>
    <r>
      <rPr>
        <sz val="11"/>
        <color theme="1"/>
        <rFont val="Courier New"/>
      </rPr>
      <t>-Y Photodiode</t>
    </r>
    <r>
      <rPr>
        <sz val="11"/>
        <color theme="1"/>
        <rFont val="Arial"/>
      </rPr>
      <t xml:space="preserve"> shall measure between 0V and 6V.</t>
    </r>
  </si>
  <si>
    <t>a0: -Y Photodiode &gt;= 0
a1: -Y Photodiode &lt;= 6</t>
  </si>
  <si>
    <r>
      <rPr>
        <sz val="11"/>
        <color theme="1"/>
        <rFont val="Arial"/>
      </rPr>
      <t xml:space="preserve">The value of </t>
    </r>
    <r>
      <rPr>
        <sz val="11"/>
        <color theme="1"/>
        <rFont val="Courier New"/>
      </rPr>
      <t>EPS 3.3 Voltage</t>
    </r>
    <r>
      <rPr>
        <sz val="11"/>
        <color theme="1"/>
        <rFont val="Arial"/>
      </rPr>
      <t xml:space="preserve"> should always measure between 3.201V and 3.399V.</t>
    </r>
  </si>
  <si>
    <t>a0: EPS 3.3 Voltage &gt;= 3.201                          a1: EPS 3.3 Voltage &lt;= 3.399</t>
  </si>
  <si>
    <r>
      <rPr>
        <sz val="11"/>
        <color rgb="FF000000"/>
        <rFont val="Arial"/>
      </rPr>
      <t xml:space="preserve">The value of </t>
    </r>
    <r>
      <rPr>
        <sz val="11"/>
        <color rgb="FF000000"/>
        <rFont val="Courier New"/>
      </rPr>
      <t>EPS 5V Voltage</t>
    </r>
    <r>
      <rPr>
        <sz val="11"/>
        <color rgb="FF000000"/>
        <rFont val="Arial"/>
      </rPr>
      <t xml:space="preserve"> should always measure between 4.850V and 5.150V.</t>
    </r>
  </si>
  <si>
    <t>a0: EPS 5V Voltage &gt;= 4.850                       a1: EPS 5V Voltage &lt;= 5.150</t>
  </si>
  <si>
    <r>
      <rPr>
        <sz val="11"/>
        <color theme="1"/>
        <rFont val="Arial"/>
      </rPr>
      <t xml:space="preserve">The value of </t>
    </r>
    <r>
      <rPr>
        <sz val="11"/>
        <color theme="1"/>
        <rFont val="Courier New"/>
      </rPr>
      <t xml:space="preserve">EPS 3.3V Current </t>
    </r>
    <r>
      <rPr>
        <sz val="11"/>
        <color theme="1"/>
        <rFont val="Arial"/>
      </rPr>
      <t>shall always measure between 0 A and 0.1 A.</t>
    </r>
  </si>
  <si>
    <t>a0: EPS 3.3V Current &gt;= 0                           a1: EPS 3.3V Current &lt;= 0.1</t>
  </si>
  <si>
    <r>
      <rPr>
        <sz val="11"/>
        <color rgb="FF000000"/>
        <rFont val="Arial"/>
      </rPr>
      <t xml:space="preserve">The value of </t>
    </r>
    <r>
      <rPr>
        <sz val="11"/>
        <color rgb="FF000000"/>
        <rFont val="Courier New"/>
      </rPr>
      <t>EPS 5V Current</t>
    </r>
    <r>
      <rPr>
        <sz val="11"/>
        <color rgb="FF000000"/>
        <rFont val="Arial"/>
      </rPr>
      <t xml:space="preserve"> shall always measure between 0 A and 0.1 A.</t>
    </r>
  </si>
  <si>
    <t>a0: EPS 5V Current &gt;= 0                               a1: EPS 5V Current &lt;= 0.1</t>
  </si>
  <si>
    <r>
      <rPr>
        <sz val="11"/>
        <color theme="1"/>
        <rFont val="Arial"/>
      </rPr>
      <t xml:space="preserve">The maximum storage of the FCPU is 500 Mb, so </t>
    </r>
    <r>
      <rPr>
        <sz val="11"/>
        <color theme="1"/>
        <rFont val="Courier New"/>
      </rPr>
      <t>Datamnt Usage</t>
    </r>
    <r>
      <rPr>
        <sz val="11"/>
        <color theme="1"/>
        <rFont val="Arial"/>
      </rPr>
      <t xml:space="preserve"> should always be between 0 and 500.</t>
    </r>
  </si>
  <si>
    <t>a0: Datamnt Usage &gt; 0
a1: Datamnt Usage &lt; 500</t>
  </si>
  <si>
    <r>
      <rPr>
        <sz val="11"/>
        <color theme="1"/>
        <rFont val="Arial"/>
      </rPr>
      <t xml:space="preserve">The output voltage of solar panel 1, </t>
    </r>
    <r>
      <rPr>
        <sz val="11"/>
        <color theme="1"/>
        <rFont val="Courier New"/>
      </rPr>
      <t>Channel 1 output voltage</t>
    </r>
    <r>
      <rPr>
        <sz val="11"/>
        <color theme="1"/>
        <rFont val="Arial"/>
      </rPr>
      <t>, will always read between 0V and V_oc = 16.2V (2.69V * 6).</t>
    </r>
  </si>
  <si>
    <t>a0: Channel 1 output voltage &gt; 0
a1: Channel 1 output voltage &lt; 16.2</t>
  </si>
  <si>
    <r>
      <rPr>
        <sz val="11"/>
        <color theme="1"/>
        <rFont val="Arial"/>
      </rPr>
      <t xml:space="preserve">The output voltage of solar panel 2, </t>
    </r>
    <r>
      <rPr>
        <sz val="11"/>
        <color theme="1"/>
        <rFont val="Courier New"/>
      </rPr>
      <t>Channel 2 output voltage</t>
    </r>
    <r>
      <rPr>
        <sz val="11"/>
        <color theme="1"/>
        <rFont val="Arial"/>
      </rPr>
      <t>, will always read between 0V and V_oc = 16.2V (2.69V * 6).</t>
    </r>
  </si>
  <si>
    <t>a0: Channel 2 output voltage &gt; 0
a1: Channel 2 output voltage &lt; 16.2</t>
  </si>
  <si>
    <r>
      <rPr>
        <sz val="11"/>
        <color theme="1"/>
        <rFont val="Arial"/>
      </rPr>
      <t xml:space="preserve">The output voltage of solar panel 3, </t>
    </r>
    <r>
      <rPr>
        <sz val="11"/>
        <color theme="1"/>
        <rFont val="Courier New"/>
      </rPr>
      <t>Channel 3 output voltage</t>
    </r>
    <r>
      <rPr>
        <sz val="11"/>
        <color theme="1"/>
        <rFont val="Arial"/>
      </rPr>
      <t>, will always read between 0V and V_oc = 16.2V (2.69V * 6).</t>
    </r>
  </si>
  <si>
    <t>a0: Channel 3 output voltage &gt; 0
a1: Channel 3 output voltage &lt; 16.2</t>
  </si>
  <si>
    <r>
      <rPr>
        <sz val="11"/>
        <color theme="1"/>
        <rFont val="Arial"/>
      </rPr>
      <t xml:space="preserve">The output voltage of solar panel 4, </t>
    </r>
    <r>
      <rPr>
        <sz val="11"/>
        <color theme="1"/>
        <rFont val="Courier New"/>
      </rPr>
      <t>Channel 4 output voltage</t>
    </r>
    <r>
      <rPr>
        <sz val="11"/>
        <color theme="1"/>
        <rFont val="Arial"/>
      </rPr>
      <t>, will always read between 0V and V_oc = 16.2V (2.69V * 6).</t>
    </r>
  </si>
  <si>
    <t>a0: Channel 4 output voltage &gt; 0
a1: Channel 4 output voltage &lt; 16.2</t>
  </si>
  <si>
    <r>
      <rPr>
        <sz val="11"/>
        <color theme="1"/>
        <rFont val="Arial"/>
      </rPr>
      <t xml:space="preserve">The value of </t>
    </r>
    <r>
      <rPr>
        <sz val="11"/>
        <color theme="1"/>
        <rFont val="Courier New"/>
      </rPr>
      <t>Channel 1 panel voltage B</t>
    </r>
    <r>
      <rPr>
        <sz val="11"/>
        <color theme="1"/>
        <rFont val="Arial"/>
      </rPr>
      <t xml:space="preserve"> will always read between 0V and V_oc = 16.2V (2.69V * 6).</t>
    </r>
  </si>
  <si>
    <t>a0: Channel 1 panel voltage B &gt; 0
a1: Channel 1 panel voltage B &lt; 16.2</t>
  </si>
  <si>
    <r>
      <rPr>
        <sz val="11"/>
        <color theme="1"/>
        <rFont val="Arial"/>
      </rPr>
      <t xml:space="preserve">The value of </t>
    </r>
    <r>
      <rPr>
        <sz val="11"/>
        <color theme="1"/>
        <rFont val="Courier New"/>
      </rPr>
      <t>Channel 2 panel voltage B</t>
    </r>
    <r>
      <rPr>
        <sz val="11"/>
        <color theme="1"/>
        <rFont val="Arial"/>
      </rPr>
      <t xml:space="preserve"> will always read between 0V and V_oc = 16.2V (2.69V * 6).</t>
    </r>
  </si>
  <si>
    <t>a0: Channel 2 panel voltage B &gt; 0
a1: Channel 2 panel voltage B &lt; 16.2</t>
  </si>
  <si>
    <r>
      <rPr>
        <sz val="11"/>
        <color theme="1"/>
        <rFont val="Arial"/>
      </rPr>
      <t xml:space="preserve">The value of </t>
    </r>
    <r>
      <rPr>
        <sz val="11"/>
        <color theme="1"/>
        <rFont val="Courier New"/>
      </rPr>
      <t>Channel 3 panel voltage B</t>
    </r>
    <r>
      <rPr>
        <sz val="11"/>
        <color theme="1"/>
        <rFont val="Arial"/>
      </rPr>
      <t xml:space="preserve"> will always read between 0V and V_oc = 16.2V (2.69V * 6).</t>
    </r>
  </si>
  <si>
    <t>a0: Channel 3 panel voltage B &gt; 0
a1: Channel 3 panel voltage B &lt; 16.2</t>
  </si>
  <si>
    <r>
      <rPr>
        <sz val="11"/>
        <color theme="1"/>
        <rFont val="Arial"/>
      </rPr>
      <t xml:space="preserve">The value of </t>
    </r>
    <r>
      <rPr>
        <sz val="11"/>
        <color theme="1"/>
        <rFont val="Courier New"/>
      </rPr>
      <t>Channel 4 panel voltage B</t>
    </r>
    <r>
      <rPr>
        <sz val="11"/>
        <color theme="1"/>
        <rFont val="Arial"/>
      </rPr>
      <t xml:space="preserve"> will always read between 0V and V_oc = 16.2V (2.69V * 6).</t>
    </r>
  </si>
  <si>
    <t>a0: Channel 4 panel voltage B &gt; 0
a1: Channel 4 panel voltage B &lt; 16.2</t>
  </si>
  <si>
    <r>
      <rPr>
        <sz val="11"/>
        <color theme="1"/>
        <rFont val="Arial"/>
      </rPr>
      <t xml:space="preserve">The output current of solar panel 1, </t>
    </r>
    <r>
      <rPr>
        <sz val="11"/>
        <color theme="1"/>
        <rFont val="Courier New"/>
      </rPr>
      <t>Channel 1 output current</t>
    </r>
    <r>
      <rPr>
        <sz val="11"/>
        <color theme="1"/>
        <rFont val="Arial"/>
      </rPr>
      <t>, will always be between 0A and .454A.</t>
    </r>
  </si>
  <si>
    <t>a0: Channel 1 output current &gt; 0
a1: Channel 1 output current &lt; .453</t>
  </si>
  <si>
    <r>
      <rPr>
        <sz val="11"/>
        <color theme="1"/>
        <rFont val="Arial"/>
      </rPr>
      <t xml:space="preserve">The output current of solar panel 2, </t>
    </r>
    <r>
      <rPr>
        <sz val="11"/>
        <color theme="1"/>
        <rFont val="Courier New"/>
      </rPr>
      <t>Channel 2 output current</t>
    </r>
    <r>
      <rPr>
        <sz val="11"/>
        <color theme="1"/>
        <rFont val="Arial"/>
      </rPr>
      <t>, will always be between 0A and .454A.</t>
    </r>
  </si>
  <si>
    <t>a0: Channel 2 output current &gt; 0
a1: Channel 2 output current &lt; .453</t>
  </si>
  <si>
    <r>
      <rPr>
        <sz val="11"/>
        <color theme="1"/>
        <rFont val="Arial"/>
      </rPr>
      <t xml:space="preserve">The output current of solar panel 3, </t>
    </r>
    <r>
      <rPr>
        <sz val="11"/>
        <color theme="1"/>
        <rFont val="Courier New"/>
      </rPr>
      <t>Channel 3 output current</t>
    </r>
    <r>
      <rPr>
        <sz val="11"/>
        <color theme="1"/>
        <rFont val="Arial"/>
      </rPr>
      <t>, will always be between 0A and .454A.</t>
    </r>
  </si>
  <si>
    <t>a0: Channel 3 output current &gt; 0
a1: Channel 3 output current &lt; .453</t>
  </si>
  <si>
    <r>
      <rPr>
        <sz val="11"/>
        <color theme="1"/>
        <rFont val="Arial"/>
      </rPr>
      <t xml:space="preserve">The output current of solar panel 4, </t>
    </r>
    <r>
      <rPr>
        <sz val="11"/>
        <color theme="1"/>
        <rFont val="Courier New"/>
      </rPr>
      <t>Channel 4 output current</t>
    </r>
    <r>
      <rPr>
        <sz val="11"/>
        <color theme="1"/>
        <rFont val="Arial"/>
      </rPr>
      <t>, will always be between 0A and .454A.</t>
    </r>
  </si>
  <si>
    <t>a0: Channel 4 output current &gt; 0
a1: Channel 4 output current &lt; .453</t>
  </si>
  <si>
    <r>
      <rPr>
        <sz val="11"/>
        <color theme="1"/>
        <rFont val="Arial"/>
      </rPr>
      <t xml:space="preserve">The value of </t>
    </r>
    <r>
      <rPr>
        <sz val="11"/>
        <color theme="1"/>
        <rFont val="Courier New"/>
      </rPr>
      <t>Channel 1 panel current B</t>
    </r>
    <r>
      <rPr>
        <sz val="11"/>
        <color theme="1"/>
        <rFont val="Arial"/>
      </rPr>
      <t xml:space="preserve"> will always be between 0A and .454A.</t>
    </r>
  </si>
  <si>
    <r>
      <rPr>
        <sz val="11"/>
        <color theme="1"/>
        <rFont val="Arial"/>
      </rPr>
      <t xml:space="preserve">The value of </t>
    </r>
    <r>
      <rPr>
        <sz val="11"/>
        <color theme="1"/>
        <rFont val="Courier New"/>
      </rPr>
      <t>Channel 2 panel current B</t>
    </r>
    <r>
      <rPr>
        <sz val="11"/>
        <color theme="1"/>
        <rFont val="Arial"/>
      </rPr>
      <t xml:space="preserve"> will always be between 0A and .454A.</t>
    </r>
  </si>
  <si>
    <r>
      <rPr>
        <sz val="11"/>
        <color theme="1"/>
        <rFont val="Arial"/>
      </rPr>
      <t xml:space="preserve">The value of </t>
    </r>
    <r>
      <rPr>
        <sz val="11"/>
        <color theme="1"/>
        <rFont val="Courier New"/>
      </rPr>
      <t>Channel 3 panel current B</t>
    </r>
    <r>
      <rPr>
        <sz val="11"/>
        <color theme="1"/>
        <rFont val="Arial"/>
      </rPr>
      <t xml:space="preserve"> will always be between 0A and .454A.</t>
    </r>
  </si>
  <si>
    <r>
      <rPr>
        <sz val="11"/>
        <color theme="1"/>
        <rFont val="Arial"/>
      </rPr>
      <t xml:space="preserve">The value of  </t>
    </r>
    <r>
      <rPr>
        <sz val="11"/>
        <color theme="1"/>
        <rFont val="Courier New"/>
      </rPr>
      <t>Channel 4 panel current B</t>
    </r>
    <r>
      <rPr>
        <sz val="11"/>
        <color theme="1"/>
        <rFont val="Arial"/>
      </rPr>
      <t xml:space="preserve"> will always be between 0A and .454A.</t>
    </r>
  </si>
  <si>
    <r>
      <rPr>
        <sz val="11"/>
        <color theme="1"/>
        <rFont val="Arial"/>
      </rPr>
      <t xml:space="preserve">The value of </t>
    </r>
    <r>
      <rPr>
        <sz val="11"/>
        <color theme="1"/>
        <rFont val="Courier New"/>
      </rPr>
      <t xml:space="preserve">freeMem </t>
    </r>
    <r>
      <rPr>
        <sz val="11"/>
        <color theme="1"/>
        <rFont val="Arial"/>
      </rPr>
      <t>should always be greater than 0.</t>
    </r>
  </si>
  <si>
    <t>a0: freeMem &gt; 0</t>
  </si>
  <si>
    <t>No free memory (at risk for memory errors)</t>
  </si>
  <si>
    <r>
      <rPr>
        <sz val="11"/>
        <color theme="1"/>
        <rFont val="Arial"/>
      </rPr>
      <t xml:space="preserve">The value of </t>
    </r>
    <r>
      <rPr>
        <sz val="11"/>
        <color theme="1"/>
        <rFont val="Courier New"/>
      </rPr>
      <t>totNumProcesses</t>
    </r>
    <r>
      <rPr>
        <sz val="11"/>
        <color theme="1"/>
        <rFont val="Arial"/>
      </rPr>
      <t xml:space="preserve"> should be 0 or greater</t>
    </r>
  </si>
  <si>
    <t>a0: totNumProcesses &gt;= 0</t>
  </si>
  <si>
    <t>Some data may be corrupt in telemetry or something critical has gone wrong</t>
  </si>
  <si>
    <r>
      <rPr>
        <sz val="11"/>
        <color theme="1"/>
        <rFont val="Arial"/>
      </rPr>
      <t xml:space="preserve">The value of </t>
    </r>
    <r>
      <rPr>
        <sz val="11"/>
        <color theme="1"/>
        <rFont val="Courier New"/>
      </rPr>
      <t>totMem</t>
    </r>
    <r>
      <rPr>
        <sz val="11"/>
        <color theme="1"/>
        <rFont val="Arial"/>
      </rPr>
      <t xml:space="preserve"> should be 0 or greater.</t>
    </r>
  </si>
  <si>
    <t>a0: totMem &gt;= 1</t>
  </si>
  <si>
    <r>
      <rPr>
        <sz val="11"/>
        <color theme="1"/>
        <rFont val="Arial"/>
      </rPr>
      <t xml:space="preserve">The value of </t>
    </r>
    <r>
      <rPr>
        <sz val="11"/>
        <color theme="1"/>
        <rFont val="Courier New"/>
      </rPr>
      <t>curNumRunnableTasks</t>
    </r>
    <r>
      <rPr>
        <sz val="11"/>
        <color theme="1"/>
        <rFont val="Arial"/>
      </rPr>
      <t xml:space="preserve"> should always be greater than or equal to 0.</t>
    </r>
  </si>
  <si>
    <t>a0: curNumRunnableTasks &gt;=0</t>
  </si>
  <si>
    <r>
      <rPr>
        <sz val="11"/>
        <color theme="1"/>
        <rFont val="Arial"/>
      </rPr>
      <t xml:space="preserve">The value of </t>
    </r>
    <r>
      <rPr>
        <sz val="11"/>
        <color theme="1"/>
        <rFont val="Courier New"/>
      </rPr>
      <t>avgNumActiveTasks1</t>
    </r>
    <r>
      <rPr>
        <sz val="11"/>
        <color theme="1"/>
        <rFont val="Arial"/>
      </rPr>
      <t xml:space="preserve"> should always be greater than or equal to 0.</t>
    </r>
  </si>
  <si>
    <t>a0: avgNumActiveTasks1 &gt;=0</t>
  </si>
  <si>
    <r>
      <rPr>
        <sz val="11"/>
        <color theme="1"/>
        <rFont val="Arial"/>
      </rPr>
      <t xml:space="preserve">The value of </t>
    </r>
    <r>
      <rPr>
        <sz val="11"/>
        <color theme="1"/>
        <rFont val="Courier New"/>
      </rPr>
      <t>avgNumActiveTasks5</t>
    </r>
    <r>
      <rPr>
        <sz val="11"/>
        <color theme="1"/>
        <rFont val="Arial"/>
      </rPr>
      <t xml:space="preserve"> should always be greater than or equal to 0.</t>
    </r>
  </si>
  <si>
    <t>a0: avgNumActiveTasks5 &gt;=0</t>
  </si>
  <si>
    <r>
      <rPr>
        <sz val="11"/>
        <color theme="1"/>
        <rFont val="Arial"/>
      </rPr>
      <t xml:space="preserve">The value of </t>
    </r>
    <r>
      <rPr>
        <sz val="11"/>
        <color theme="1"/>
        <rFont val="Courier New"/>
      </rPr>
      <t>avgNumActiveTasks15</t>
    </r>
    <r>
      <rPr>
        <sz val="11"/>
        <color theme="1"/>
        <rFont val="Arial"/>
      </rPr>
      <t xml:space="preserve"> should always be greater than or equal to 0.</t>
    </r>
  </si>
  <si>
    <t>a0: avgNumActiveTasks15 &gt;=0</t>
  </si>
  <si>
    <r>
      <rPr>
        <sz val="11"/>
        <color theme="1"/>
        <rFont val="Arial"/>
      </rPr>
      <t xml:space="preserve">The value of </t>
    </r>
    <r>
      <rPr>
        <sz val="11"/>
        <color theme="1"/>
        <rFont val="Courier New"/>
      </rPr>
      <t>NumResets</t>
    </r>
    <r>
      <rPr>
        <sz val="11"/>
        <color theme="1"/>
        <rFont val="Arial"/>
      </rPr>
      <t xml:space="preserve"> should always be greater than or equal to 0.</t>
    </r>
  </si>
  <si>
    <t>a0: NumResets &gt;=0</t>
  </si>
  <si>
    <r>
      <rPr>
        <sz val="11"/>
        <color theme="1"/>
        <rFont val="Arial"/>
      </rPr>
      <t xml:space="preserve">The value of </t>
    </r>
    <r>
      <rPr>
        <sz val="11"/>
        <color theme="1"/>
        <rFont val="Courier New"/>
      </rPr>
      <t>SD Usage</t>
    </r>
    <r>
      <rPr>
        <sz val="11"/>
        <color theme="1"/>
        <rFont val="Arial"/>
      </rPr>
      <t xml:space="preserve"> should always be greater than or equal to 0.</t>
    </r>
  </si>
  <si>
    <t>a0: SD Usage &gt;=0</t>
  </si>
  <si>
    <r>
      <rPr>
        <sz val="11"/>
        <color theme="1"/>
        <rFont val="Arial"/>
      </rPr>
      <t xml:space="preserve">The value of </t>
    </r>
    <r>
      <rPr>
        <sz val="11"/>
        <color theme="1"/>
        <rFont val="Courier New"/>
      </rPr>
      <t>3.3V Bus Current</t>
    </r>
    <r>
      <rPr>
        <sz val="11"/>
        <color theme="1"/>
        <rFont val="Arial"/>
      </rPr>
      <t xml:space="preserve"> should always be between 0.12A and 0.2A.</t>
    </r>
  </si>
  <si>
    <t>a0: 3.3V Bus Current &gt;= 0.12
a1: 3.3V Bus Current &lt;= 0.2</t>
  </si>
  <si>
    <t>Some data may be corrupt in telemetry or something critical has gone wrong (checking our numbers and number of errors, this spec seems to be fine)</t>
  </si>
  <si>
    <t>New assumption made 12/7/2021
RNG changed to 0.12 ~ 0.2 (MJ)</t>
  </si>
  <si>
    <r>
      <rPr>
        <sz val="11"/>
        <color theme="1"/>
        <rFont val="Arial"/>
      </rPr>
      <t xml:space="preserve">The value of </t>
    </r>
    <r>
      <rPr>
        <sz val="11"/>
        <color theme="1"/>
        <rFont val="Courier New"/>
      </rPr>
      <t>3.3V Bus Voltage</t>
    </r>
    <r>
      <rPr>
        <sz val="11"/>
        <color theme="1"/>
        <rFont val="Arial"/>
      </rPr>
      <t xml:space="preserve"> should always be between 3.3V and 3.35V.</t>
    </r>
  </si>
  <si>
    <t>a0: 3.3V Bus Voltage &gt;= 3.3
a1: 3.3V Bus Voltage &lt;= 3.35</t>
  </si>
  <si>
    <t>|</t>
  </si>
  <si>
    <t>New assumption made 12/7/2021
RNG changed to 3.3 ~ 3.35 (MJ)</t>
  </si>
  <si>
    <r>
      <rPr>
        <sz val="11"/>
        <color theme="1"/>
        <rFont val="Arial"/>
      </rPr>
      <t xml:space="preserve">The value of </t>
    </r>
    <r>
      <rPr>
        <sz val="11"/>
        <color theme="1"/>
        <rFont val="Courier New"/>
      </rPr>
      <t>3.3V Input Current</t>
    </r>
    <r>
      <rPr>
        <sz val="11"/>
        <color theme="1"/>
        <rFont val="Arial"/>
      </rPr>
      <t xml:space="preserve"> should always be between 0.08A and 0.13A.</t>
    </r>
  </si>
  <si>
    <t>a0: 3.3V Input Current &gt;= 0.08
a1: 3.3V Input Current &lt;= 0.13</t>
  </si>
  <si>
    <t>New assumption made 12/7/2021
RNG changed to 0.08 ~ 0.13 (MJ)</t>
  </si>
  <si>
    <r>
      <rPr>
        <sz val="11"/>
        <color theme="1"/>
        <rFont val="Arial"/>
      </rPr>
      <t xml:space="preserve">The value of </t>
    </r>
    <r>
      <rPr>
        <sz val="11"/>
        <color theme="1"/>
        <rFont val="Courier New"/>
      </rPr>
      <t>5V Bus Current</t>
    </r>
    <r>
      <rPr>
        <sz val="11"/>
        <color theme="1"/>
        <rFont val="Arial"/>
      </rPr>
      <t xml:space="preserve"> should always be between 0.01A and 0.04A.</t>
    </r>
  </si>
  <si>
    <t>a0: 5V Bus Current &gt;= 0.01
a1: 5V Bus Current &lt;= 0.04</t>
  </si>
  <si>
    <t>New assumption made 12/7/2021
RNG changed to 0.01 ~ 0.04 (MJ)</t>
  </si>
  <si>
    <r>
      <rPr>
        <sz val="11"/>
        <color theme="1"/>
        <rFont val="Arial"/>
      </rPr>
      <t xml:space="preserve">The value of </t>
    </r>
    <r>
      <rPr>
        <sz val="11"/>
        <color theme="1"/>
        <rFont val="Courier New"/>
      </rPr>
      <t>5V Bus Voltage</t>
    </r>
    <r>
      <rPr>
        <sz val="11"/>
        <color theme="1"/>
        <rFont val="Arial"/>
      </rPr>
      <t xml:space="preserve"> should always be between 5.02V and 5.05V.</t>
    </r>
  </si>
  <si>
    <t>a0: 5V Bus Voltage &gt;= 5.02
a1: 5V Bus Voltage &lt;= 5.05</t>
  </si>
  <si>
    <t>New assumption made 12/7/2021
RNG changed to 5.02 ~ 5.05 (MJ)</t>
  </si>
  <si>
    <r>
      <rPr>
        <sz val="11"/>
        <color theme="1"/>
        <rFont val="Arial"/>
      </rPr>
      <t xml:space="preserve">The value of </t>
    </r>
    <r>
      <rPr>
        <sz val="11"/>
        <color theme="1"/>
        <rFont val="Courier New"/>
      </rPr>
      <t>5V Input Current</t>
    </r>
    <r>
      <rPr>
        <sz val="11"/>
        <color theme="1"/>
        <rFont val="Arial"/>
      </rPr>
      <t xml:space="preserve"> should always be between 0.015A and 0.03.</t>
    </r>
  </si>
  <si>
    <t>a0: 5V Input Current &gt;= 0.015
a1: 5V Input Current &lt;= 0.03</t>
  </si>
  <si>
    <t>\/</t>
  </si>
  <si>
    <t>New assumption made 12/7/2021
RNG changed to 0.015 ~ 0.03 (MJ)</t>
  </si>
  <si>
    <r>
      <rPr>
        <sz val="11"/>
        <color theme="1"/>
        <rFont val="Arial"/>
      </rPr>
      <t xml:space="preserve">The value of </t>
    </r>
    <r>
      <rPr>
        <sz val="11"/>
        <color theme="1"/>
        <rFont val="Courier New"/>
      </rPr>
      <t>Lithium Op Count</t>
    </r>
    <r>
      <rPr>
        <sz val="11"/>
        <color theme="1"/>
        <rFont val="Arial"/>
      </rPr>
      <t xml:space="preserve"> should always be greater than or equal to 0.</t>
    </r>
  </si>
  <si>
    <t>a0: Lithium Op Count &gt;= 0</t>
  </si>
  <si>
    <t>New assumption made 12/9/2021
RNG changed to 0.015 ~ 0.03 (MJ)</t>
  </si>
  <si>
    <r>
      <rPr>
        <sz val="11"/>
        <color theme="1"/>
        <rFont val="Arial"/>
      </rPr>
      <t xml:space="preserve">The value of </t>
    </r>
    <r>
      <rPr>
        <sz val="11"/>
        <color theme="1"/>
        <rFont val="Courier New"/>
      </rPr>
      <t>Lithium #RX</t>
    </r>
    <r>
      <rPr>
        <sz val="11"/>
        <color theme="1"/>
        <rFont val="Arial"/>
      </rPr>
      <t xml:space="preserve"> should always be greater than or equal to 0.</t>
    </r>
  </si>
  <si>
    <t>a0: Lithium #RX &gt;= 0</t>
  </si>
  <si>
    <t>Verified 12/9/2021 (MJ)</t>
  </si>
  <si>
    <r>
      <rPr>
        <sz val="11"/>
        <color theme="1"/>
        <rFont val="Arial"/>
      </rPr>
      <t xml:space="preserve">The value of </t>
    </r>
    <r>
      <rPr>
        <sz val="11"/>
        <color theme="1"/>
        <rFont val="Courier New"/>
      </rPr>
      <t>Lithium #TX</t>
    </r>
    <r>
      <rPr>
        <sz val="11"/>
        <color theme="1"/>
        <rFont val="Arial"/>
      </rPr>
      <t xml:space="preserve"> should always be greater than or equal to 0.</t>
    </r>
  </si>
  <si>
    <t>a0: Lithium #TX &gt;= 0</t>
  </si>
  <si>
    <r>
      <rPr>
        <sz val="11"/>
        <color theme="1"/>
        <rFont val="Arial"/>
      </rPr>
      <t xml:space="preserve">If </t>
    </r>
    <r>
      <rPr>
        <sz val="11"/>
        <color theme="1"/>
        <rFont val="Courier New"/>
      </rPr>
      <t>MARINA exit status</t>
    </r>
    <r>
      <rPr>
        <sz val="11"/>
        <color theme="1"/>
        <rFont val="Arial"/>
      </rPr>
      <t xml:space="preserve"> has a value of "1", the signal was received properly.</t>
    </r>
  </si>
  <si>
    <t>a0: MARINA exit status == 1 a1: 0 (success)</t>
  </si>
  <si>
    <t>G[0,M] (a0 -&gt; a1)</t>
  </si>
  <si>
    <t>Data collection was successful.</t>
  </si>
  <si>
    <t>Verified 12/9/2021 (MJ)
We will not run this spec</t>
  </si>
  <si>
    <r>
      <rPr>
        <sz val="11"/>
        <color theme="1"/>
        <rFont val="Arial"/>
      </rPr>
      <t xml:space="preserve">If </t>
    </r>
    <r>
      <rPr>
        <sz val="11"/>
        <color theme="1"/>
        <rFont val="Courier New"/>
      </rPr>
      <t>MARINA exit status</t>
    </r>
    <r>
      <rPr>
        <sz val="11"/>
        <color theme="1"/>
        <rFont val="Arial"/>
      </rPr>
      <t xml:space="preserve"> has a value of "2", the signal experienced a revision error.</t>
    </r>
  </si>
  <si>
    <t>a0: MARINA exit status == 2 a1: 1 (failure)</t>
  </si>
  <si>
    <t>Data collection was unsuccessful.</t>
  </si>
  <si>
    <r>
      <rPr>
        <sz val="11"/>
        <color theme="1"/>
        <rFont val="Arial"/>
      </rPr>
      <t xml:space="preserve">If </t>
    </r>
    <r>
      <rPr>
        <sz val="11"/>
        <color theme="1"/>
        <rFont val="Courier New"/>
      </rPr>
      <t>MARINA exit status</t>
    </r>
    <r>
      <rPr>
        <sz val="11"/>
        <color theme="1"/>
        <rFont val="Arial"/>
      </rPr>
      <t xml:space="preserve"> has a value of "3", the signal experienced an option parse error.</t>
    </r>
  </si>
  <si>
    <t>a0: MARINA exit status == 3 a1: 1 (failure)</t>
  </si>
  <si>
    <r>
      <rPr>
        <sz val="11"/>
        <color theme="1"/>
        <rFont val="Arial"/>
      </rPr>
      <t xml:space="preserve">If </t>
    </r>
    <r>
      <rPr>
        <sz val="11"/>
        <color theme="1"/>
        <rFont val="Courier New"/>
      </rPr>
      <t>MARINA exit status</t>
    </r>
    <r>
      <rPr>
        <sz val="11"/>
        <color theme="1"/>
        <rFont val="Arial"/>
      </rPr>
      <t xml:space="preserve"> has a value of "4", the signal experienced a VIF low error.</t>
    </r>
  </si>
  <si>
    <t>a0: MARINA exit status == 4 a1: 1 (failure)</t>
  </si>
  <si>
    <r>
      <rPr>
        <sz val="11"/>
        <color theme="1"/>
        <rFont val="Arial"/>
      </rPr>
      <t xml:space="preserve">If </t>
    </r>
    <r>
      <rPr>
        <sz val="11"/>
        <color theme="1"/>
        <rFont val="Courier New"/>
      </rPr>
      <t>MARINA exit status</t>
    </r>
    <r>
      <rPr>
        <sz val="11"/>
        <color theme="1"/>
        <rFont val="Arial"/>
      </rPr>
      <t xml:space="preserve"> has a value of "5", the signal experienced a configuration done timeout error.</t>
    </r>
  </si>
  <si>
    <t>a0: MARINA exit status == 5 a1: 1 (failure)</t>
  </si>
  <si>
    <r>
      <rPr>
        <sz val="11"/>
        <color theme="1"/>
        <rFont val="Arial"/>
      </rPr>
      <t>If</t>
    </r>
    <r>
      <rPr>
        <sz val="11"/>
        <color theme="1"/>
        <rFont val="Courier New"/>
      </rPr>
      <t xml:space="preserve"> MARINA exit status</t>
    </r>
    <r>
      <rPr>
        <sz val="11"/>
        <color theme="1"/>
        <rFont val="Arial"/>
      </rPr>
      <t xml:space="preserve"> has a value of "6", the signal experienced a process done timeout error.</t>
    </r>
  </si>
  <si>
    <t>a0: MARINA exit status == 6 a1: 1 (failure)</t>
  </si>
  <si>
    <r>
      <rPr>
        <sz val="11"/>
        <color theme="1"/>
        <rFont val="Arial"/>
      </rPr>
      <t xml:space="preserve">If </t>
    </r>
    <r>
      <rPr>
        <sz val="11"/>
        <color theme="1"/>
        <rFont val="Courier New"/>
      </rPr>
      <t>MARINA exit status</t>
    </r>
    <r>
      <rPr>
        <sz val="11"/>
        <color theme="1"/>
        <rFont val="Arial"/>
      </rPr>
      <t xml:space="preserve"> has a value of "7", the signal experienced an outfile null name error.</t>
    </r>
  </si>
  <si>
    <t>a0: MARINA exit status == 7 a1: 1 (failure)</t>
  </si>
  <si>
    <r>
      <rPr>
        <sz val="11"/>
        <color theme="1"/>
        <rFont val="Arial"/>
      </rPr>
      <t xml:space="preserve">If </t>
    </r>
    <r>
      <rPr>
        <sz val="11"/>
        <color theme="1"/>
        <rFont val="Courier New"/>
      </rPr>
      <t>MARINA exit status</t>
    </r>
    <r>
      <rPr>
        <sz val="11"/>
        <color theme="1"/>
        <rFont val="Arial"/>
      </rPr>
      <t xml:space="preserve"> has a value of "8", the signal experienced an outfile open error.</t>
    </r>
  </si>
  <si>
    <t>a0: MARINA exit status == 8 a1: 1 (failure)</t>
  </si>
  <si>
    <r>
      <rPr>
        <sz val="11"/>
        <color theme="1"/>
        <rFont val="Arial"/>
      </rPr>
      <t xml:space="preserve">If </t>
    </r>
    <r>
      <rPr>
        <sz val="11"/>
        <color theme="1"/>
        <rFont val="Courier New"/>
      </rPr>
      <t>MARINA exit status</t>
    </r>
    <r>
      <rPr>
        <sz val="11"/>
        <color theme="1"/>
        <rFont val="Arial"/>
      </rPr>
      <t xml:space="preserve"> has a value of "9", the signal experienced an outfile write error.</t>
    </r>
  </si>
  <si>
    <t>a0: MARINA exit status == 9 a1: 1 (failure)</t>
  </si>
  <si>
    <r>
      <rPr>
        <sz val="11"/>
        <color theme="1"/>
        <rFont val="Arial"/>
      </rPr>
      <t xml:space="preserve">If </t>
    </r>
    <r>
      <rPr>
        <sz val="11"/>
        <color theme="1"/>
        <rFont val="Courier New"/>
      </rPr>
      <t>MARINA exit status</t>
    </r>
    <r>
      <rPr>
        <sz val="11"/>
        <color theme="1"/>
        <rFont val="Arial"/>
      </rPr>
      <t xml:space="preserve"> has a value of "10", the signal experienced an infile null name error.</t>
    </r>
  </si>
  <si>
    <t>a0: MARINA exit status == 10 a1: 1 (failure)</t>
  </si>
  <si>
    <r>
      <rPr>
        <sz val="11"/>
        <color theme="1"/>
        <rFont val="Arial"/>
      </rPr>
      <t xml:space="preserve">If </t>
    </r>
    <r>
      <rPr>
        <sz val="11"/>
        <color theme="1"/>
        <rFont val="Courier New"/>
      </rPr>
      <t>MARINA exit status</t>
    </r>
    <r>
      <rPr>
        <sz val="11"/>
        <color theme="1"/>
        <rFont val="Arial"/>
      </rPr>
      <t xml:space="preserve"> has a value of "11", the signal experienced an an infile open error.</t>
    </r>
  </si>
  <si>
    <t>a0: MARINA exit status == 11 a1: 1 (failure)</t>
  </si>
  <si>
    <r>
      <rPr>
        <sz val="11"/>
        <color theme="1"/>
        <rFont val="Arial"/>
      </rPr>
      <t xml:space="preserve">If </t>
    </r>
    <r>
      <rPr>
        <sz val="11"/>
        <color theme="1"/>
        <rFont val="Courier New"/>
      </rPr>
      <t>MARINA exit status</t>
    </r>
    <r>
      <rPr>
        <sz val="11"/>
        <color theme="1"/>
        <rFont val="Arial"/>
      </rPr>
      <t xml:space="preserve"> has a value of "12", the signal experienced an infile read error.</t>
    </r>
  </si>
  <si>
    <t>a0: MARINA exit status == 12 a1: 1 (failure)</t>
  </si>
  <si>
    <r>
      <rPr>
        <sz val="11"/>
        <color theme="1"/>
        <rFont val="Arial"/>
      </rPr>
      <t xml:space="preserve">If </t>
    </r>
    <r>
      <rPr>
        <sz val="11"/>
        <color theme="1"/>
        <rFont val="Courier New"/>
      </rPr>
      <t>MARINA exit status</t>
    </r>
    <r>
      <rPr>
        <sz val="11"/>
        <color theme="1"/>
        <rFont val="Arial"/>
      </rPr>
      <t xml:space="preserve"> has a value of "13", the signal experienced an infile empty error.</t>
    </r>
  </si>
  <si>
    <t>a0: MARINA exit status == 13 a1: 1 (failure)</t>
  </si>
  <si>
    <r>
      <rPr>
        <sz val="11"/>
        <color theme="1"/>
        <rFont val="Arial"/>
      </rPr>
      <t xml:space="preserve">If </t>
    </r>
    <r>
      <rPr>
        <sz val="11"/>
        <color theme="1"/>
        <rFont val="Courier New"/>
      </rPr>
      <t>MARINA exit status</t>
    </r>
    <r>
      <rPr>
        <sz val="11"/>
        <color theme="1"/>
        <rFont val="Arial"/>
      </rPr>
      <t xml:space="preserve"> has a value of "14", the signal experienced a P5Q open error.</t>
    </r>
  </si>
  <si>
    <t>a0: MARINA exit status == 14 a1: 1 (failure)</t>
  </si>
  <si>
    <r>
      <rPr>
        <sz val="11"/>
        <color theme="1"/>
        <rFont val="Arial"/>
      </rPr>
      <t xml:space="preserve">If </t>
    </r>
    <r>
      <rPr>
        <sz val="11"/>
        <color theme="1"/>
        <rFont val="Courier New"/>
      </rPr>
      <t>MARINA exit status</t>
    </r>
    <r>
      <rPr>
        <sz val="11"/>
        <color theme="1"/>
        <rFont val="Arial"/>
      </rPr>
      <t xml:space="preserve"> has a value of "15", the signal experienced a P5Q read error.</t>
    </r>
  </si>
  <si>
    <t>a0: MARINA exit status == 15 a1: 1 (failure)</t>
  </si>
  <si>
    <r>
      <rPr>
        <sz val="11"/>
        <color theme="1"/>
        <rFont val="Arial"/>
      </rPr>
      <t xml:space="preserve">If </t>
    </r>
    <r>
      <rPr>
        <sz val="11"/>
        <color theme="1"/>
        <rFont val="Courier New"/>
      </rPr>
      <t>MARINA exit status</t>
    </r>
    <r>
      <rPr>
        <sz val="11"/>
        <color theme="1"/>
        <rFont val="Arial"/>
      </rPr>
      <t xml:space="preserve"> has a value of "16", the signal experienced a P5Q write error.</t>
    </r>
  </si>
  <si>
    <t>a0: MARINA exit status == 16 a1: 1 (failure)</t>
  </si>
  <si>
    <r>
      <rPr>
        <sz val="11"/>
        <color theme="1"/>
        <rFont val="Arial"/>
      </rPr>
      <t xml:space="preserve">If </t>
    </r>
    <r>
      <rPr>
        <sz val="11"/>
        <color theme="1"/>
        <rFont val="Courier New"/>
      </rPr>
      <t>MARINA exit status</t>
    </r>
    <r>
      <rPr>
        <sz val="11"/>
        <color theme="1"/>
        <rFont val="Arial"/>
      </rPr>
      <t xml:space="preserve"> has a value of "17", the signal experienced a P5Q exceeded max retries error.</t>
    </r>
  </si>
  <si>
    <t>a0: MARINA exit status == 17 a1: 1 (failure)</t>
  </si>
  <si>
    <r>
      <rPr>
        <sz val="11"/>
        <color theme="1"/>
        <rFont val="Courier New"/>
      </rPr>
      <t>MARINA exit status</t>
    </r>
    <r>
      <rPr>
        <sz val="11"/>
        <color theme="1"/>
        <rFont val="Arial"/>
      </rPr>
      <t xml:space="preserve"> should always between 1 and 17</t>
    </r>
  </si>
  <si>
    <t>a0: MARINA exit status &gt;= 1
a1: MARINA exit status &lt;= 17</t>
  </si>
  <si>
    <t>Only possible range is 1~17</t>
  </si>
  <si>
    <t>Verified 12/9/2021 (MJ)
FYI Will fail A LOT</t>
  </si>
  <si>
    <r>
      <rPr>
        <sz val="11"/>
        <color theme="1"/>
        <rFont val="Arial"/>
      </rPr>
      <t xml:space="preserve">If </t>
    </r>
    <r>
      <rPr>
        <sz val="11"/>
        <color theme="1"/>
        <rFont val="Courier New"/>
      </rPr>
      <t>Variable 2</t>
    </r>
    <r>
      <rPr>
        <sz val="11"/>
        <color theme="1"/>
        <rFont val="Arial"/>
      </rPr>
      <t xml:space="preserve"> has a value of "0", the MARINA payload is safe to be operated.</t>
    </r>
  </si>
  <si>
    <t>a0: Variable 2 == 0
a1: 0 (success)</t>
  </si>
  <si>
    <t>Data collection indicates payload can be operated.</t>
  </si>
  <si>
    <r>
      <rPr>
        <sz val="11"/>
        <color theme="1"/>
        <rFont val="Arial"/>
      </rPr>
      <t xml:space="preserve">If </t>
    </r>
    <r>
      <rPr>
        <sz val="11"/>
        <color theme="1"/>
        <rFont val="Courier New"/>
      </rPr>
      <t>Variable 2</t>
    </r>
    <r>
      <rPr>
        <sz val="11"/>
        <color theme="1"/>
        <rFont val="Arial"/>
      </rPr>
      <t xml:space="preserve"> has a value of "1", the MARINA payload is not safe to be operated due to an EPS I2C error.</t>
    </r>
  </si>
  <si>
    <t>a0: Variable 2 == 1
a1: 1 (failure)</t>
  </si>
  <si>
    <t>Email operators.</t>
  </si>
  <si>
    <t>Data collection indicates the payload cannot be safely operated.</t>
  </si>
  <si>
    <r>
      <rPr>
        <sz val="11"/>
        <color theme="1"/>
        <rFont val="Arial"/>
      </rPr>
      <t xml:space="preserve">If </t>
    </r>
    <r>
      <rPr>
        <sz val="11"/>
        <color theme="1"/>
        <rFont val="Courier New"/>
      </rPr>
      <t>Variable 2</t>
    </r>
    <r>
      <rPr>
        <sz val="11"/>
        <color theme="1"/>
        <rFont val="Arial"/>
      </rPr>
      <t xml:space="preserve"> has a value of "2", the MARINA payload is not safe to be operated due to an FCPU I2C error.</t>
    </r>
  </si>
  <si>
    <t>a0: Variable 2 == 2
a1: 1 (failure)</t>
  </si>
  <si>
    <r>
      <rPr>
        <sz val="11"/>
        <color theme="1"/>
        <rFont val="Arial"/>
      </rPr>
      <t xml:space="preserve">If </t>
    </r>
    <r>
      <rPr>
        <sz val="11"/>
        <color theme="1"/>
        <rFont val="Courier New"/>
      </rPr>
      <t>Variable 2</t>
    </r>
    <r>
      <rPr>
        <sz val="11"/>
        <color theme="1"/>
        <rFont val="Arial"/>
      </rPr>
      <t xml:space="preserve"> has a value of "3", the MARINA payload is not safe to be operated due to a MARINA I2C error.</t>
    </r>
  </si>
  <si>
    <t>a0: Variable 2 == 3
a1: 1 (failure)</t>
  </si>
  <si>
    <r>
      <rPr>
        <sz val="11"/>
        <color theme="1"/>
        <rFont val="Arial"/>
      </rPr>
      <t xml:space="preserve">If </t>
    </r>
    <r>
      <rPr>
        <sz val="11"/>
        <color theme="1"/>
        <rFont val="Courier New"/>
      </rPr>
      <t>Variable 2</t>
    </r>
    <r>
      <rPr>
        <sz val="11"/>
        <color theme="1"/>
        <rFont val="Arial"/>
      </rPr>
      <t xml:space="preserve"> has a value of "4", the MARINA payload is not safe to be operated due to a VBATT current too high error.</t>
    </r>
  </si>
  <si>
    <t>a0: Variable 2 == 4
a1: 1 (failure)</t>
  </si>
  <si>
    <r>
      <rPr>
        <sz val="11"/>
        <color theme="1"/>
        <rFont val="Arial"/>
      </rPr>
      <t xml:space="preserve">If </t>
    </r>
    <r>
      <rPr>
        <sz val="11"/>
        <color theme="1"/>
        <rFont val="Courier New"/>
      </rPr>
      <t>Variable 2</t>
    </r>
    <r>
      <rPr>
        <sz val="11"/>
        <color theme="1"/>
        <rFont val="Arial"/>
      </rPr>
      <t xml:space="preserve"> has a value of "5", the MARINA payload is not safe to be operated due to a VBATT voltage too low error.</t>
    </r>
  </si>
  <si>
    <t>a0: Variable 2 == 5
a1: 1 (failure)</t>
  </si>
  <si>
    <r>
      <rPr>
        <sz val="11"/>
        <color theme="1"/>
        <rFont val="Arial"/>
      </rPr>
      <t xml:space="preserve">If </t>
    </r>
    <r>
      <rPr>
        <sz val="11"/>
        <color theme="1"/>
        <rFont val="Courier New"/>
      </rPr>
      <t>Variable 2</t>
    </r>
    <r>
      <rPr>
        <sz val="11"/>
        <color theme="1"/>
        <rFont val="Arial"/>
      </rPr>
      <t xml:space="preserve"> has a value of "6", the MARINA payload is not safe to be operated due to an FCPU temp too high error.</t>
    </r>
  </si>
  <si>
    <t>a0: Variable 2 == 6
a1: 1 (failure)</t>
  </si>
  <si>
    <r>
      <rPr>
        <sz val="11"/>
        <color theme="1"/>
        <rFont val="Arial"/>
      </rPr>
      <t xml:space="preserve">If </t>
    </r>
    <r>
      <rPr>
        <sz val="11"/>
        <color theme="1"/>
        <rFont val="Courier New"/>
      </rPr>
      <t>Variable 2</t>
    </r>
    <r>
      <rPr>
        <sz val="11"/>
        <color theme="1"/>
        <rFont val="Arial"/>
      </rPr>
      <t xml:space="preserve"> has a value of "8", the MARINA payload is not safe to be operated due to a MARINA temp too high error.</t>
    </r>
  </si>
  <si>
    <t>a0: Variable 2 == 8
a1: 1 (failure)</t>
  </si>
  <si>
    <r>
      <rPr>
        <sz val="11"/>
        <color theme="1"/>
        <rFont val="Courier New"/>
      </rPr>
      <t>Variable 2</t>
    </r>
    <r>
      <rPr>
        <sz val="11"/>
        <color theme="1"/>
        <rFont val="Arial"/>
      </rPr>
      <t xml:space="preserve"> should always measure between 0 and 8, but not 7.</t>
    </r>
  </si>
  <si>
    <t>a0: Variable 2 &gt;= 0
a1: Variable 2 &lt;= 8
a2: Variable 2 != 7</t>
  </si>
  <si>
    <t>G[0,M] (a0 &amp; a1 &amp; a2)</t>
  </si>
  <si>
    <t>NO</t>
  </si>
  <si>
    <t>2?</t>
  </si>
  <si>
    <r>
      <rPr>
        <sz val="11"/>
        <color theme="1"/>
        <rFont val="Courier New"/>
      </rPr>
      <t>ADCS Enable Status</t>
    </r>
    <r>
      <rPr>
        <sz val="11"/>
        <color theme="1"/>
        <rFont val="Arial"/>
      </rPr>
      <t xml:space="preserve"> should always be 1.</t>
    </r>
  </si>
  <si>
    <t>a0: ADCS Enable Status == 1</t>
  </si>
  <si>
    <t>G[0, M] (a0)</t>
  </si>
  <si>
    <t>New assumption made 12/9/2021</t>
  </si>
  <si>
    <r>
      <rPr>
        <sz val="11"/>
        <color theme="1"/>
        <rFont val="Courier New"/>
      </rPr>
      <t>ADCS1 IOE MODE</t>
    </r>
    <r>
      <rPr>
        <sz val="11"/>
        <color theme="1"/>
        <rFont val="Arial"/>
      </rPr>
      <t xml:space="preserve"> should always be between 0 and 255.</t>
    </r>
  </si>
  <si>
    <t>a0: ADCS1 IOE MODE &gt;= 0
a1: ADCS1 IOE MODE &lt;= 255</t>
  </si>
  <si>
    <t>G[0, M] (a0 &amp; a1)</t>
  </si>
  <si>
    <r>
      <rPr>
        <sz val="11"/>
        <color theme="1"/>
        <rFont val="Courier New"/>
      </rPr>
      <t>ADCS1 IOE STATE</t>
    </r>
    <r>
      <rPr>
        <sz val="11"/>
        <color theme="1"/>
        <rFont val="Arial"/>
      </rPr>
      <t xml:space="preserve"> should always be 0.</t>
    </r>
  </si>
  <si>
    <t>a0: ADCS Enable Status == 0</t>
  </si>
  <si>
    <r>
      <rPr>
        <sz val="11"/>
        <color theme="1"/>
        <rFont val="Courier New"/>
      </rPr>
      <t>Battery Bus Current</t>
    </r>
    <r>
      <rPr>
        <sz val="11"/>
        <color theme="1"/>
        <rFont val="Arial"/>
      </rPr>
      <t xml:space="preserve"> should always be between 0A and 1A.</t>
    </r>
  </si>
  <si>
    <t>a0: Battery Bus Current &gt;= 0
a1: Battery Bus Current &lt;= 1</t>
  </si>
  <si>
    <r>
      <rPr>
        <sz val="11"/>
        <color theme="1"/>
        <rFont val="Courier New"/>
      </rPr>
      <t>Battery Bus Voltage</t>
    </r>
    <r>
      <rPr>
        <sz val="11"/>
        <color theme="1"/>
        <rFont val="Arial"/>
      </rPr>
      <t xml:space="preserve"> should always be between 7V and 9V.</t>
    </r>
  </si>
  <si>
    <t>a0: Battery Bus Voltage &gt;= 7
a1: Battery Bus Voltage &lt;= 9</t>
  </si>
  <si>
    <r>
      <rPr>
        <sz val="11"/>
        <color theme="1"/>
        <rFont val="Courier New"/>
      </rPr>
      <t>Battery Current</t>
    </r>
    <r>
      <rPr>
        <sz val="11"/>
        <color theme="1"/>
        <rFont val="Arial"/>
      </rPr>
      <t xml:space="preserve"> should always be between -1A and 1A.</t>
    </r>
  </si>
  <si>
    <t>a0: Battery Current &gt;= -1
a1: Battery Current &lt;= 1</t>
  </si>
  <si>
    <r>
      <rPr>
        <sz val="11"/>
        <color theme="1"/>
        <rFont val="Courier New"/>
      </rPr>
      <t>Battery Voltage</t>
    </r>
    <r>
      <rPr>
        <sz val="11"/>
        <color theme="1"/>
        <rFont val="Arial"/>
      </rPr>
      <t xml:space="preserve"> should always be between 6V and 10V.</t>
    </r>
  </si>
  <si>
    <t>a0: Battery Voltage &gt;= 6
a1: Battery Voltage &lt;= 10</t>
  </si>
  <si>
    <t>New assumption made 12/9/2021
Pretty Noisy...</t>
  </si>
  <si>
    <r>
      <rPr>
        <sz val="11"/>
        <color theme="1"/>
        <rFont val="Courier New"/>
      </rPr>
      <t>EPS IOE MODE</t>
    </r>
    <r>
      <rPr>
        <sz val="11"/>
        <color theme="1"/>
        <rFont val="Arial"/>
      </rPr>
      <t xml:space="preserve"> Status should always be 252.</t>
    </r>
  </si>
  <si>
    <t>a0: ADCS Enable Status == 252</t>
  </si>
  <si>
    <r>
      <rPr>
        <sz val="11"/>
        <color theme="1"/>
        <rFont val="Courier New"/>
      </rPr>
      <t>EPSIOE STATE</t>
    </r>
    <r>
      <rPr>
        <sz val="11"/>
        <color theme="1"/>
        <rFont val="Arial"/>
      </rPr>
      <t xml:space="preserve"> should always be between 0 and 253.</t>
    </r>
  </si>
  <si>
    <t>EPSIOE STATE</t>
  </si>
  <si>
    <t>a0: EPSIOE STATE &gt;= 0
a1: EPSIOE STATE &lt;= 253</t>
  </si>
  <si>
    <r>
      <rPr>
        <sz val="11"/>
        <color theme="1"/>
        <rFont val="Courier New"/>
      </rPr>
      <t xml:space="preserve">FCPU 3V3 Current </t>
    </r>
    <r>
      <rPr>
        <sz val="11"/>
        <color theme="1"/>
        <rFont val="Arial"/>
      </rPr>
      <t>should always be between 9A and 14A.</t>
    </r>
  </si>
  <si>
    <t>a0: FCPU 3V3 Current &gt;= 9
a1: FCPU 3V3 Current &lt;= 14</t>
  </si>
  <si>
    <r>
      <rPr>
        <sz val="11"/>
        <color theme="1"/>
        <rFont val="Courier New"/>
      </rPr>
      <t>FCPU 3V3 Voltage</t>
    </r>
    <r>
      <rPr>
        <sz val="11"/>
        <color theme="1"/>
        <rFont val="Arial"/>
      </rPr>
      <t xml:space="preserve"> should always be between 3.2V and 3.4V.</t>
    </r>
  </si>
  <si>
    <t>a0: FCPU 3V3 Voltage &gt;= 3.2
a1: FCPU 3V3 Voltage &lt;= 3.4</t>
  </si>
  <si>
    <r>
      <rPr>
        <sz val="11"/>
        <color theme="1"/>
        <rFont val="Courier New"/>
      </rPr>
      <t>MARINA 1.0V Voltage</t>
    </r>
    <r>
      <rPr>
        <sz val="11"/>
        <color theme="1"/>
        <rFont val="Arial"/>
      </rPr>
      <t xml:space="preserve"> should always be between 0V and 0.01V.</t>
    </r>
  </si>
  <si>
    <t>a0: MARINA 1.0V Voltage &gt;= 0
a1: MARINA 1.0V Voltage &lt;= 0.01</t>
  </si>
  <si>
    <r>
      <rPr>
        <sz val="11"/>
        <color theme="1"/>
        <rFont val="Courier New"/>
      </rPr>
      <t>MARINA 2.5V Voltage</t>
    </r>
    <r>
      <rPr>
        <sz val="11"/>
        <color theme="1"/>
        <rFont val="Arial"/>
      </rPr>
      <t xml:space="preserve"> should always be between 0V and 0.01V.</t>
    </r>
  </si>
  <si>
    <t>a0: MARINA 2.5V Voltage &gt;= 0
a1: MARINA 2.5V Voltage &lt;= 0.01</t>
  </si>
  <si>
    <r>
      <rPr>
        <sz val="11"/>
        <color theme="1"/>
        <rFont val="Courier New"/>
      </rPr>
      <t>MARINA VBATT Current</t>
    </r>
    <r>
      <rPr>
        <sz val="11"/>
        <color theme="1"/>
        <rFont val="Arial"/>
      </rPr>
      <t xml:space="preserve"> should always be between 0A and 0.01A.</t>
    </r>
  </si>
  <si>
    <t>a0: MARINA VBATT Current &gt;= 0
a1: MARINA VBATT Current &lt;= 0.01</t>
  </si>
  <si>
    <r>
      <rPr>
        <sz val="11"/>
        <color theme="1"/>
        <rFont val="Courier New"/>
      </rPr>
      <t xml:space="preserve">MARINA VBATT Voltage </t>
    </r>
    <r>
      <rPr>
        <sz val="11"/>
        <color theme="1"/>
        <rFont val="Arial"/>
      </rPr>
      <t>should always be between 0V and 0.02V.</t>
    </r>
  </si>
  <si>
    <t>a0: MARINA VBATT Voltage &gt;= 0
a1: MARINA VBATT Voltage &lt;= 0.02</t>
  </si>
  <si>
    <r>
      <rPr>
        <sz val="11"/>
        <color theme="1"/>
        <rFont val="Courier New"/>
      </rPr>
      <t>MZINT IOE1 MODE</t>
    </r>
    <r>
      <rPr>
        <sz val="11"/>
        <color theme="1"/>
        <rFont val="Arial"/>
      </rPr>
      <t xml:space="preserve"> should either be 0, 51, or 103.</t>
    </r>
  </si>
  <si>
    <t>a0: MZINT IOE1 MODE == 0
a1: MZINT IOE1 MODE == 51
a2: MZINT IOE1 MODE == 103</t>
  </si>
  <si>
    <t>New assumption made 12/9/2021
103 might just be Noise...</t>
  </si>
  <si>
    <r>
      <rPr>
        <sz val="11"/>
        <color theme="1"/>
        <rFont val="Courier New"/>
      </rPr>
      <t>MZINT IOE1 STATE</t>
    </r>
    <r>
      <rPr>
        <sz val="11"/>
        <color theme="1"/>
        <rFont val="Arial"/>
      </rPr>
      <t xml:space="preserve"> should always be greater than or equal to 0.</t>
    </r>
  </si>
  <si>
    <t>a0: MZINT IOE1 STATE &gt;= 0</t>
  </si>
  <si>
    <t>New assumption made 12/9/2021
Very Noisy, Confidence level low</t>
  </si>
  <si>
    <r>
      <rPr>
        <sz val="11"/>
        <color theme="1"/>
        <rFont val="Courier New"/>
      </rPr>
      <t>MZINT IOE2 MODE</t>
    </r>
    <r>
      <rPr>
        <sz val="11"/>
        <color theme="1"/>
        <rFont val="Arial"/>
      </rPr>
      <t xml:space="preserve"> should either be 0, 51, or 103.</t>
    </r>
  </si>
  <si>
    <t>a0: MZINT IOE2 MODE == 0
a1: MZINT IOE2 MODE == 51
a2: MZINT IOE2 MODE == 103</t>
  </si>
  <si>
    <r>
      <rPr>
        <sz val="11"/>
        <color theme="1"/>
        <rFont val="Courier New"/>
      </rPr>
      <t>MZINT IOE2 STATE</t>
    </r>
    <r>
      <rPr>
        <sz val="11"/>
        <color theme="1"/>
        <rFont val="Arial"/>
      </rPr>
      <t xml:space="preserve"> should always be greater than 0.</t>
    </r>
  </si>
  <si>
    <t>a0: MZINT IOE2 STATE &gt;= 0</t>
  </si>
  <si>
    <r>
      <rPr>
        <sz val="11"/>
        <color theme="1"/>
        <rFont val="Courier New"/>
      </rPr>
      <t>Marina Aborted Runs</t>
    </r>
    <r>
      <rPr>
        <sz val="11"/>
        <color theme="1"/>
        <rFont val="Arial"/>
      </rPr>
      <t xml:space="preserve"> should always be 16.</t>
    </r>
  </si>
  <si>
    <t>a0: Marina Aborted Runs == 16</t>
  </si>
  <si>
    <r>
      <rPr>
        <sz val="11"/>
        <color theme="1"/>
        <rFont val="Courier New"/>
      </rPr>
      <t>Marina Completed Runs</t>
    </r>
    <r>
      <rPr>
        <sz val="11"/>
        <color theme="1"/>
        <rFont val="Arial"/>
      </rPr>
      <t xml:space="preserve"> should always be 32.</t>
    </r>
  </si>
  <si>
    <t>a0: Marina Completed Runs == 32</t>
  </si>
  <si>
    <r>
      <rPr>
        <sz val="11"/>
        <color theme="1"/>
        <rFont val="Courier New"/>
      </rPr>
      <t>Marina GPIO status data</t>
    </r>
    <r>
      <rPr>
        <sz val="11"/>
        <color theme="1"/>
        <rFont val="Arial"/>
      </rPr>
      <t xml:space="preserve"> should always be greater than 0.</t>
    </r>
  </si>
  <si>
    <t>a0: Marina GPIO status data &gt;= 0</t>
  </si>
  <si>
    <t>New assumption made 12/9/2021
Noisiest yet... Very low confidence</t>
  </si>
  <si>
    <r>
      <rPr>
        <sz val="11"/>
        <color theme="1"/>
        <rFont val="Courier New"/>
      </rPr>
      <t>Variable 1</t>
    </r>
    <r>
      <rPr>
        <sz val="11"/>
        <color theme="1"/>
        <rFont val="Arial"/>
      </rPr>
      <t xml:space="preserve"> should always be 0.</t>
    </r>
  </si>
  <si>
    <t>a0: Variable 1 == 0</t>
  </si>
  <si>
    <r>
      <rPr>
        <sz val="11"/>
        <color theme="1"/>
        <rFont val="Courier New"/>
      </rPr>
      <t>Variable 3</t>
    </r>
    <r>
      <rPr>
        <sz val="11"/>
        <color theme="1"/>
        <rFont val="Arial"/>
      </rPr>
      <t xml:space="preserve"> should either be 114, or 229.</t>
    </r>
  </si>
  <si>
    <t>a0: Variable 3 == 229
a1: Variable 3 == 114</t>
  </si>
  <si>
    <r>
      <rPr>
        <sz val="11"/>
        <color theme="1"/>
        <rFont val="Courier New"/>
      </rPr>
      <t>Variable 4</t>
    </r>
    <r>
      <rPr>
        <sz val="11"/>
        <color theme="1"/>
        <rFont val="Arial"/>
      </rPr>
      <t xml:space="preserve"> should either be 60, 61, or 122.</t>
    </r>
  </si>
  <si>
    <t>a0: Variable 4 == 60
a1: Variable 4 == 61
a2: Variable 4 == 122</t>
  </si>
  <si>
    <t>New assumption made 12/9/2021
Pattern exists, 122 might be noise
Pretty Noisy...</t>
  </si>
  <si>
    <r>
      <rPr>
        <sz val="11"/>
        <color theme="1"/>
        <rFont val="Courier New"/>
      </rPr>
      <t>Variable 5</t>
    </r>
    <r>
      <rPr>
        <sz val="11"/>
        <color theme="1"/>
        <rFont val="Arial"/>
      </rPr>
      <t xml:space="preserve"> should always be 0.</t>
    </r>
  </si>
  <si>
    <t>a0: Variable 5 == 0</t>
  </si>
  <si>
    <r>
      <rPr>
        <sz val="11"/>
        <color theme="1"/>
        <rFont val="Courier New"/>
      </rPr>
      <t>Variable 6</t>
    </r>
    <r>
      <rPr>
        <sz val="11"/>
        <color theme="1"/>
        <rFont val="Arial"/>
      </rPr>
      <t xml:space="preserve"> should either be 124, 190, or 255.</t>
    </r>
  </si>
  <si>
    <t>a0: Variable 6 == 124
a1: Variable 6== 190
a2: Variable 6 == 255</t>
  </si>
  <si>
    <t>New assumption made 12/9/2021
Pattern exists, 124 might be noise
Pretty Noisy...</t>
  </si>
  <si>
    <r>
      <rPr>
        <sz val="11"/>
        <color theme="1"/>
        <rFont val="Courier New"/>
      </rPr>
      <t>Variable 7</t>
    </r>
    <r>
      <rPr>
        <sz val="11"/>
        <color theme="1"/>
        <rFont val="Arial"/>
      </rPr>
      <t xml:space="preserve"> should always be 255.</t>
    </r>
  </si>
  <si>
    <t>a0: Variable 7 == 255</t>
  </si>
  <si>
    <r>
      <rPr>
        <sz val="11"/>
        <color theme="1"/>
        <rFont val="Courier New"/>
      </rPr>
      <t>Variable 8</t>
    </r>
    <r>
      <rPr>
        <sz val="11"/>
        <color theme="1"/>
        <rFont val="Arial"/>
      </rPr>
      <t xml:space="preserve"> should always be 255.</t>
    </r>
  </si>
  <si>
    <t>a0: Variable 8 == 255</t>
  </si>
  <si>
    <r>
      <rPr>
        <sz val="11"/>
        <color theme="1"/>
        <rFont val="Courier New"/>
      </rPr>
      <t>Variable 9</t>
    </r>
    <r>
      <rPr>
        <sz val="11"/>
        <color theme="1"/>
        <rFont val="Arial"/>
      </rPr>
      <t xml:space="preserve"> should always be 255.</t>
    </r>
  </si>
  <si>
    <t>a0: Variable 9 == 255</t>
  </si>
  <si>
    <r>
      <rPr>
        <sz val="11"/>
        <color theme="1"/>
        <rFont val="Courier New"/>
      </rPr>
      <t>Variable 10</t>
    </r>
    <r>
      <rPr>
        <sz val="11"/>
        <color theme="1"/>
        <rFont val="Arial"/>
      </rPr>
      <t xml:space="preserve"> should always be 255.</t>
    </r>
  </si>
  <si>
    <t>a0: Variable 10 == 255</t>
  </si>
  <si>
    <r>
      <rPr>
        <sz val="11"/>
        <color theme="1"/>
        <rFont val="Courier New"/>
      </rPr>
      <t>data_checksum_passed</t>
    </r>
    <r>
      <rPr>
        <sz val="11"/>
        <color theme="1"/>
        <rFont val="Arial"/>
      </rPr>
      <t xml:space="preserve"> should either be 0, or 1.</t>
    </r>
  </si>
  <si>
    <t>a0: data_checksum_passed == 0
a1: data_checksum_passed == 1</t>
  </si>
  <si>
    <r>
      <rPr>
        <sz val="11"/>
        <color theme="1"/>
        <rFont val="Courier New"/>
      </rPr>
      <t>flag</t>
    </r>
    <r>
      <rPr>
        <sz val="11"/>
        <color theme="1"/>
        <rFont val="Arial"/>
      </rPr>
      <t xml:space="preserve"> should always be 3.</t>
    </r>
  </si>
  <si>
    <t>a0: flag == 3</t>
  </si>
  <si>
    <r>
      <rPr>
        <sz val="11"/>
        <color theme="1"/>
        <rFont val="Courier New"/>
      </rPr>
      <t>header_checksum_passed</t>
    </r>
    <r>
      <rPr>
        <sz val="11"/>
        <color theme="1"/>
        <rFont val="Arial"/>
      </rPr>
      <t xml:space="preserve"> should either be 0, or 1.</t>
    </r>
  </si>
  <si>
    <t>a0: header_checksum_passed == 0
a1: header_checksum_passed == 1</t>
  </si>
  <si>
    <r>
      <rPr>
        <sz val="11"/>
        <color theme="1"/>
        <rFont val="Courier New"/>
      </rPr>
      <t>lastProcessPID</t>
    </r>
    <r>
      <rPr>
        <sz val="11"/>
        <color theme="1"/>
        <rFont val="Arial"/>
      </rPr>
      <t xml:space="preserve"> should always be between 0 and 35000.</t>
    </r>
  </si>
  <si>
    <t>a0: lastProcessPID &gt;= 0
a1: lastProcessPID &lt;= 35000</t>
  </si>
  <si>
    <r>
      <rPr>
        <sz val="11"/>
        <color theme="1"/>
        <rFont val="Courier New"/>
      </rPr>
      <t>pid</t>
    </r>
    <r>
      <rPr>
        <sz val="11"/>
        <color theme="1"/>
        <rFont val="Arial"/>
      </rPr>
      <t xml:space="preserve"> should always be 0.</t>
    </r>
  </si>
  <si>
    <t>a0: pid == 0</t>
  </si>
  <si>
    <t>Total Need?</t>
  </si>
  <si>
    <t>Total Have?</t>
  </si>
  <si>
    <t>BL</t>
  </si>
  <si>
    <r>
      <rPr>
        <sz val="11"/>
        <color theme="1"/>
        <rFont val="Arial"/>
      </rPr>
      <t xml:space="preserve">The most recent value of </t>
    </r>
    <r>
      <rPr>
        <sz val="11"/>
        <color theme="1"/>
        <rFont val="Courier New"/>
      </rPr>
      <t>Lithium Op Count</t>
    </r>
    <r>
      <rPr>
        <sz val="11"/>
        <color theme="1"/>
        <rFont val="Arial"/>
      </rPr>
      <t xml:space="preserve"> should always be greater than the previous collection.</t>
    </r>
  </si>
  <si>
    <t>a0: Lithium Op Count[0] &gt; Lithium Op Count[-1]</t>
  </si>
  <si>
    <t>If this specification is not met, it means the data is out of consecutive order or that the detector did not send data properly and instead used an old collection.</t>
  </si>
  <si>
    <t>Verified my MJ
12/9/2021</t>
  </si>
  <si>
    <r>
      <rPr>
        <sz val="11"/>
        <color theme="1"/>
        <rFont val="Arial"/>
      </rPr>
      <t xml:space="preserve">The most recent value of </t>
    </r>
    <r>
      <rPr>
        <sz val="11"/>
        <color theme="1"/>
        <rFont val="Courier New"/>
      </rPr>
      <t>Lithium #RX</t>
    </r>
    <r>
      <rPr>
        <sz val="11"/>
        <color theme="1"/>
        <rFont val="Arial"/>
      </rPr>
      <t xml:space="preserve"> should always be greater than the previous collection.</t>
    </r>
  </si>
  <si>
    <t>a0: Lithium #RX[0] &gt; Lithium #RX[-1]</t>
  </si>
  <si>
    <r>
      <rPr>
        <sz val="11"/>
        <color theme="1"/>
        <rFont val="Arial"/>
      </rPr>
      <t xml:space="preserve">The most recent value of </t>
    </r>
    <r>
      <rPr>
        <sz val="11"/>
        <color theme="1"/>
        <rFont val="Courier New"/>
      </rPr>
      <t>Lithium #TX</t>
    </r>
    <r>
      <rPr>
        <sz val="11"/>
        <color theme="1"/>
        <rFont val="Arial"/>
      </rPr>
      <t xml:space="preserve"> should always be greater than the previous collection.</t>
    </r>
  </si>
  <si>
    <t>a0: Lithium #TX[0] &gt; Lithium #TX[-1]</t>
  </si>
  <si>
    <r>
      <rPr>
        <sz val="11"/>
        <color theme="1"/>
        <rFont val="Arial"/>
      </rPr>
      <t xml:space="preserve">The most recent value of </t>
    </r>
    <r>
      <rPr>
        <sz val="11"/>
        <color theme="1"/>
        <rFont val="Courier New"/>
      </rPr>
      <t>Marina Completed Runs</t>
    </r>
    <r>
      <rPr>
        <sz val="11"/>
        <color theme="1"/>
        <rFont val="Arial"/>
      </rPr>
      <t xml:space="preserve"> should always be greater than or equal to the previous collection.</t>
    </r>
  </si>
  <si>
    <t>a0: Marina Completed Runs[0] &gt;= Marina Completed Runs[-1]</t>
  </si>
  <si>
    <r>
      <rPr>
        <sz val="11"/>
        <color theme="1"/>
        <rFont val="Arial"/>
      </rPr>
      <t xml:space="preserve">The most recent value of </t>
    </r>
    <r>
      <rPr>
        <sz val="11"/>
        <color theme="1"/>
        <rFont val="Courier New"/>
      </rPr>
      <t>Marina Aborted Runs</t>
    </r>
    <r>
      <rPr>
        <sz val="11"/>
        <color theme="1"/>
        <rFont val="Arial"/>
      </rPr>
      <t xml:space="preserve"> should always be greater than or equal to the previous collection.</t>
    </r>
  </si>
  <si>
    <t>a0: Marina Aborted Runs[0] &gt;= Marina Aborted Runs[-1]</t>
  </si>
  <si>
    <r>
      <rPr>
        <sz val="11"/>
        <color theme="1"/>
        <rFont val="Arial"/>
      </rPr>
      <t xml:space="preserve">The value of </t>
    </r>
    <r>
      <rPr>
        <sz val="11"/>
        <color theme="1"/>
        <rFont val="Courier New"/>
      </rPr>
      <t>NumResets</t>
    </r>
    <r>
      <rPr>
        <sz val="11"/>
        <color theme="1"/>
        <rFont val="Arial"/>
      </rPr>
      <t xml:space="preserve"> should never decrease.</t>
    </r>
  </si>
  <si>
    <t>a0: NumResets[0] &gt;= NumResets[-1]</t>
  </si>
  <si>
    <r>
      <rPr>
        <sz val="11"/>
        <color theme="1"/>
        <rFont val="Arial"/>
      </rPr>
      <t xml:space="preserve">The most recent value of </t>
    </r>
    <r>
      <rPr>
        <sz val="11"/>
        <color theme="1"/>
        <rFont val="Courier New"/>
      </rPr>
      <t>RTC Unix Time</t>
    </r>
    <r>
      <rPr>
        <sz val="11"/>
        <color theme="1"/>
        <rFont val="Arial"/>
      </rPr>
      <t xml:space="preserve"> should be greater than the previous value.</t>
    </r>
  </si>
  <si>
    <t>a0: RTC Unix Time[0] &gt; RTC Unix Time[-1]</t>
  </si>
  <si>
    <r>
      <rPr>
        <sz val="11"/>
        <color theme="1"/>
        <rFont val="Arial"/>
      </rPr>
      <t xml:space="preserve">The temperature change of </t>
    </r>
    <r>
      <rPr>
        <sz val="11"/>
        <color theme="1"/>
        <rFont val="Courier New"/>
      </rPr>
      <t>+X external temperature</t>
    </r>
    <r>
      <rPr>
        <sz val="11"/>
        <color theme="1"/>
        <rFont val="Arial"/>
      </rPr>
      <t xml:space="preserve"> should not exceed 185 degrees between each collection.</t>
    </r>
  </si>
  <si>
    <t>a0: (abs(+X external temperature[-1] - +X external temperature[0])) &lt;= 185</t>
  </si>
  <si>
    <t>If this Specification is not met, it means that there was an 
alarming change in temperature that can mean there is 
something fishy happening with the sensor or something 
critically went wrong (Such as a battery explosion).</t>
  </si>
  <si>
    <t>Value is abs diff between
RNG bounds
12/9/2021 MJ</t>
  </si>
  <si>
    <r>
      <rPr>
        <sz val="11"/>
        <color theme="1"/>
        <rFont val="Arial"/>
      </rPr>
      <t xml:space="preserve">The temperature change of </t>
    </r>
    <r>
      <rPr>
        <sz val="11"/>
        <color theme="1"/>
        <rFont val="Courier New"/>
      </rPr>
      <t>+X internal temperature</t>
    </r>
    <r>
      <rPr>
        <sz val="11"/>
        <color theme="1"/>
        <rFont val="Arial"/>
      </rPr>
      <t xml:space="preserve"> should not exceed 185 degrees between each collection.</t>
    </r>
  </si>
  <si>
    <t>a0: (abs(+X internal temperature[-1] - +X internal temperature[0])) &lt;= 185</t>
  </si>
  <si>
    <r>
      <rPr>
        <sz val="11"/>
        <color theme="1"/>
        <rFont val="Arial"/>
      </rPr>
      <t xml:space="preserve">The temperature change of </t>
    </r>
    <r>
      <rPr>
        <sz val="11"/>
        <color theme="1"/>
        <rFont val="Courier New"/>
      </rPr>
      <t>+Y external temperature</t>
    </r>
    <r>
      <rPr>
        <sz val="11"/>
        <color theme="1"/>
        <rFont val="Arial"/>
      </rPr>
      <t xml:space="preserve"> should not exceed 185degrees between each collection.</t>
    </r>
  </si>
  <si>
    <t>a0: (abs(+Y external temperature[-1] - +Y external temperature[0])) &lt;= 185</t>
  </si>
  <si>
    <r>
      <rPr>
        <sz val="11"/>
        <color theme="1"/>
        <rFont val="Arial"/>
      </rPr>
      <t xml:space="preserve">The temperature change of </t>
    </r>
    <r>
      <rPr>
        <sz val="11"/>
        <color theme="1"/>
        <rFont val="Courier New"/>
      </rPr>
      <t>+Y internal temperature</t>
    </r>
    <r>
      <rPr>
        <sz val="11"/>
        <color theme="1"/>
        <rFont val="Arial"/>
      </rPr>
      <t xml:space="preserve"> should not exceed 185 degrees between each collection.</t>
    </r>
  </si>
  <si>
    <t>a0: (abs(+Y internal temperature[-1] - +Y internal temperature[0])) &lt;= 185</t>
  </si>
  <si>
    <r>
      <rPr>
        <sz val="11"/>
        <color theme="1"/>
        <rFont val="Arial"/>
      </rPr>
      <t xml:space="preserve">The temperature change of </t>
    </r>
    <r>
      <rPr>
        <sz val="11"/>
        <color theme="1"/>
        <rFont val="Courier New"/>
      </rPr>
      <t>-X external temperature</t>
    </r>
    <r>
      <rPr>
        <sz val="11"/>
        <color theme="1"/>
        <rFont val="Arial"/>
      </rPr>
      <t xml:space="preserve"> should not exceed 185 degrees between each collection.</t>
    </r>
  </si>
  <si>
    <t>a0: (abs(-X external temperature[-1] - -X external temperature[0])) &lt;= 185</t>
  </si>
  <si>
    <r>
      <rPr>
        <sz val="11"/>
        <color theme="1"/>
        <rFont val="Arial"/>
      </rPr>
      <t xml:space="preserve">The temperature change of </t>
    </r>
    <r>
      <rPr>
        <sz val="11"/>
        <color theme="1"/>
        <rFont val="Courier New"/>
      </rPr>
      <t>-X internal temperature</t>
    </r>
    <r>
      <rPr>
        <sz val="11"/>
        <color theme="1"/>
        <rFont val="Arial"/>
      </rPr>
      <t xml:space="preserve"> should not exceed 185 degrees between each collection.</t>
    </r>
  </si>
  <si>
    <t>a0: (abs(-X internal temperature[-1] - -X internal temperature[0])) &lt;= 185</t>
  </si>
  <si>
    <r>
      <rPr>
        <sz val="11"/>
        <color theme="1"/>
        <rFont val="Arial"/>
      </rPr>
      <t xml:space="preserve">The temperature change of </t>
    </r>
    <r>
      <rPr>
        <sz val="11"/>
        <color theme="1"/>
        <rFont val="Courier New"/>
      </rPr>
      <t>-Y external temperature</t>
    </r>
    <r>
      <rPr>
        <sz val="11"/>
        <color theme="1"/>
        <rFont val="Arial"/>
      </rPr>
      <t xml:space="preserve"> should not exceed 185 degrees between each collection.</t>
    </r>
  </si>
  <si>
    <t>a0: (abs(-Y external temperature[-1] - -Y external temperature[0])) &lt;= 185</t>
  </si>
  <si>
    <r>
      <rPr>
        <sz val="11"/>
        <color theme="1"/>
        <rFont val="Arial"/>
      </rPr>
      <t xml:space="preserve">The temperature change of </t>
    </r>
    <r>
      <rPr>
        <sz val="11"/>
        <color theme="1"/>
        <rFont val="Courier New"/>
      </rPr>
      <t>-Y internal temperature</t>
    </r>
    <r>
      <rPr>
        <sz val="11"/>
        <color theme="1"/>
        <rFont val="Arial"/>
      </rPr>
      <t xml:space="preserve"> should not exceed 185 degrees between each collection.</t>
    </r>
  </si>
  <si>
    <t>a0: (abs(-Y internal temperature[-1] - -Y internal temperature[0])) &lt;= 185</t>
  </si>
  <si>
    <r>
      <rPr>
        <sz val="11"/>
        <color theme="1"/>
        <rFont val="Arial"/>
      </rPr>
      <t xml:space="preserve">The temperature change of </t>
    </r>
    <r>
      <rPr>
        <sz val="11"/>
        <color theme="1"/>
        <rFont val="Courier New"/>
      </rPr>
      <t>Channel 1 board temperature</t>
    </r>
    <r>
      <rPr>
        <sz val="11"/>
        <color theme="1"/>
        <rFont val="Arial"/>
      </rPr>
      <t xml:space="preserve"> should not exceed 185 degrees between each collection.</t>
    </r>
  </si>
  <si>
    <t>a0: (abs(Channel 1 board temperature[-1] - Channel 1 board temperature[0])) &lt;= 185</t>
  </si>
  <si>
    <r>
      <rPr>
        <sz val="11"/>
        <color theme="1"/>
        <rFont val="Arial"/>
      </rPr>
      <t xml:space="preserve">The temperature change of </t>
    </r>
    <r>
      <rPr>
        <sz val="11"/>
        <color theme="1"/>
        <rFont val="Courier New"/>
      </rPr>
      <t>Channel 1 module temperature</t>
    </r>
    <r>
      <rPr>
        <sz val="11"/>
        <color theme="1"/>
        <rFont val="Arial"/>
      </rPr>
      <t xml:space="preserve"> should not exceed 185 degrees between each collection.</t>
    </r>
  </si>
  <si>
    <t>a0: (abs(Channel 1 module temperature[-1] - Channel 1 module temperature[0])) &lt;= 185</t>
  </si>
  <si>
    <r>
      <rPr>
        <sz val="11"/>
        <color theme="1"/>
        <rFont val="Arial"/>
      </rPr>
      <t xml:space="preserve">The temperature change of </t>
    </r>
    <r>
      <rPr>
        <sz val="11"/>
        <color theme="1"/>
        <rFont val="Courier New"/>
      </rPr>
      <t>Channel 2 board temperature</t>
    </r>
    <r>
      <rPr>
        <sz val="11"/>
        <color theme="1"/>
        <rFont val="Arial"/>
      </rPr>
      <t xml:space="preserve"> should not exceed 185 degrees between each collection.</t>
    </r>
  </si>
  <si>
    <t>a0: (abs(Channel 2 board temperature[-1] - Channel 2 board temperature[0])) &lt;= 185</t>
  </si>
  <si>
    <r>
      <rPr>
        <sz val="11"/>
        <color theme="1"/>
        <rFont val="Arial"/>
      </rPr>
      <t xml:space="preserve">The temperature change of </t>
    </r>
    <r>
      <rPr>
        <sz val="11"/>
        <color theme="1"/>
        <rFont val="Courier New"/>
      </rPr>
      <t>Channel 2 module temperature</t>
    </r>
    <r>
      <rPr>
        <sz val="11"/>
        <color theme="1"/>
        <rFont val="Arial"/>
      </rPr>
      <t xml:space="preserve"> should not exceed 185 degrees between each collection.</t>
    </r>
  </si>
  <si>
    <t>a0: (abs(Channel 2 module temperature[-1] - Channel 2 module temperature[0])) &lt;= 185</t>
  </si>
  <si>
    <r>
      <rPr>
        <sz val="11"/>
        <color theme="1"/>
        <rFont val="Arial"/>
      </rPr>
      <t xml:space="preserve">The temperature change of </t>
    </r>
    <r>
      <rPr>
        <sz val="11"/>
        <color theme="1"/>
        <rFont val="Courier New"/>
      </rPr>
      <t>Channel 3 board temperature</t>
    </r>
    <r>
      <rPr>
        <sz val="11"/>
        <color theme="1"/>
        <rFont val="Arial"/>
      </rPr>
      <t xml:space="preserve"> should not exceed 185 degrees between each collection.</t>
    </r>
  </si>
  <si>
    <t>a0: (abs(Channel 3 board temperature[-1] - Channel 3 board temperature[0])) &lt;= 185</t>
  </si>
  <si>
    <r>
      <rPr>
        <sz val="11"/>
        <color theme="1"/>
        <rFont val="Arial"/>
      </rPr>
      <t xml:space="preserve">The temperature change of </t>
    </r>
    <r>
      <rPr>
        <sz val="11"/>
        <color theme="1"/>
        <rFont val="Courier New"/>
      </rPr>
      <t>Channel 3 module temperature</t>
    </r>
    <r>
      <rPr>
        <sz val="11"/>
        <color theme="1"/>
        <rFont val="Arial"/>
      </rPr>
      <t xml:space="preserve"> should not exceed 185 degrees between each collection.</t>
    </r>
  </si>
  <si>
    <t>a0: (abs(Channel 3 module temperature[-1] - Channel 3 module temperature[0])) &lt;= 185</t>
  </si>
  <si>
    <r>
      <rPr>
        <sz val="11"/>
        <color theme="1"/>
        <rFont val="Arial"/>
      </rPr>
      <t xml:space="preserve">The temperature change of </t>
    </r>
    <r>
      <rPr>
        <sz val="11"/>
        <color theme="1"/>
        <rFont val="Courier New"/>
      </rPr>
      <t>Channel 4 board temperature</t>
    </r>
    <r>
      <rPr>
        <sz val="11"/>
        <color theme="1"/>
        <rFont val="Arial"/>
      </rPr>
      <t xml:space="preserve"> should not exceed 185 degrees between each collection.</t>
    </r>
  </si>
  <si>
    <t>a0: (abs(Channel 4 board temperature[-1] - Channel 4 board temperature[0])) &lt;= 185</t>
  </si>
  <si>
    <r>
      <rPr>
        <sz val="11"/>
        <color theme="1"/>
        <rFont val="Arial"/>
      </rPr>
      <t xml:space="preserve">The temperature change of </t>
    </r>
    <r>
      <rPr>
        <sz val="11"/>
        <color theme="1"/>
        <rFont val="Courier New"/>
      </rPr>
      <t xml:space="preserve">Channel 4 module temperature </t>
    </r>
    <r>
      <rPr>
        <sz val="11"/>
        <color theme="1"/>
        <rFont val="Arial"/>
      </rPr>
      <t>should not exceed 185 degrees between each collection.</t>
    </r>
  </si>
  <si>
    <t>a0: (abs(Channel 4 module temperature[-1] - +Channel 4 module temperature[0])) &lt;= 185</t>
  </si>
  <si>
    <r>
      <rPr>
        <sz val="11"/>
        <color theme="1"/>
        <rFont val="Arial"/>
      </rPr>
      <t xml:space="preserve">The temperature change of </t>
    </r>
    <r>
      <rPr>
        <sz val="11"/>
        <color theme="1"/>
        <rFont val="Courier New"/>
      </rPr>
      <t>FCPU TEMP 0</t>
    </r>
    <r>
      <rPr>
        <sz val="11"/>
        <color theme="1"/>
        <rFont val="Arial"/>
      </rPr>
      <t xml:space="preserve"> should not exceed 185 degrees between each collection.</t>
    </r>
  </si>
  <si>
    <t>a0: (abs(FCPU TEMP 0[-1] - FCPU TEMP 0[0])) &lt;= 185</t>
  </si>
  <si>
    <r>
      <rPr>
        <sz val="11"/>
        <color theme="1"/>
        <rFont val="Arial"/>
      </rPr>
      <t xml:space="preserve">The temperature change of </t>
    </r>
    <r>
      <rPr>
        <sz val="11"/>
        <color theme="1"/>
        <rFont val="Courier New"/>
      </rPr>
      <t>FCPU TEMP 1</t>
    </r>
    <r>
      <rPr>
        <sz val="11"/>
        <color theme="1"/>
        <rFont val="Arial"/>
      </rPr>
      <t xml:space="preserve"> should not exceed 185 degrees between each collection.</t>
    </r>
  </si>
  <si>
    <t>a0: (abs(FCPU TEMP 1[-1] - FCPU TEMP 1[0])) &lt;= 185</t>
  </si>
  <si>
    <r>
      <rPr>
        <sz val="11"/>
        <color theme="1"/>
        <rFont val="Arial"/>
      </rPr>
      <t xml:space="preserve">The temperature change of </t>
    </r>
    <r>
      <rPr>
        <sz val="11"/>
        <color theme="1"/>
        <rFont val="Courier New"/>
      </rPr>
      <t>MARINA Temperature</t>
    </r>
    <r>
      <rPr>
        <sz val="11"/>
        <color theme="1"/>
        <rFont val="Arial"/>
      </rPr>
      <t xml:space="preserve"> should not exceed 185 degrees between each collection.</t>
    </r>
  </si>
  <si>
    <t>a0: (abs(MARINA Temperature[-1] - MARINA Temperature[0])) &lt;= 185</t>
  </si>
  <si>
    <r>
      <rPr>
        <sz val="11"/>
        <color theme="1"/>
        <rFont val="Arial"/>
      </rPr>
      <t xml:space="preserve">The temperature change of </t>
    </r>
    <r>
      <rPr>
        <sz val="11"/>
        <color theme="1"/>
        <rFont val="Courier New"/>
      </rPr>
      <t>Output Regulator Temperature</t>
    </r>
    <r>
      <rPr>
        <sz val="11"/>
        <color theme="1"/>
        <rFont val="Arial"/>
      </rPr>
      <t xml:space="preserve"> should not exceed 185 degrees between each collection.</t>
    </r>
  </si>
  <si>
    <t>a0: (abs(Output Regulator Temperature[-1] - Output Regulator Temperature[0])) &lt;= 185</t>
  </si>
  <si>
    <r>
      <rPr>
        <sz val="11"/>
        <color theme="1"/>
        <rFont val="Arial"/>
      </rPr>
      <t xml:space="preserve">The temperature change of </t>
    </r>
    <r>
      <rPr>
        <sz val="11"/>
        <color theme="1"/>
        <rFont val="Courier New"/>
      </rPr>
      <t>Lithium MSP430 Temp</t>
    </r>
    <r>
      <rPr>
        <sz val="11"/>
        <color theme="1"/>
        <rFont val="Arial"/>
      </rPr>
      <t xml:space="preserve"> should not exceed 185 degrees between each collection.</t>
    </r>
  </si>
  <si>
    <t>a0: (abs(Lithium MSP430 Temp[-1] - Lithium MSP430 Temp[0])) &lt;= 185</t>
  </si>
  <si>
    <r>
      <rPr>
        <sz val="11"/>
        <color theme="1"/>
        <rFont val="Arial"/>
      </rPr>
      <t xml:space="preserve">The temperature change of </t>
    </r>
    <r>
      <rPr>
        <sz val="11"/>
        <color theme="1"/>
        <rFont val="Courier New"/>
      </rPr>
      <t>TCB TEMP 0</t>
    </r>
    <r>
      <rPr>
        <sz val="11"/>
        <color theme="1"/>
        <rFont val="Arial"/>
      </rPr>
      <t xml:space="preserve"> should not exceed 185 degrees between each collection.</t>
    </r>
  </si>
  <si>
    <t>a0: (abs(TCB TEMP 0[-1] - TCB TEMP 0[0])) &lt;= 185</t>
  </si>
  <si>
    <r>
      <rPr>
        <sz val="11"/>
        <color theme="1"/>
        <rFont val="Arial"/>
      </rPr>
      <t xml:space="preserve">The temperature change of </t>
    </r>
    <r>
      <rPr>
        <sz val="11"/>
        <color theme="1"/>
        <rFont val="Courier New"/>
      </rPr>
      <t>TCB TEMP 1</t>
    </r>
    <r>
      <rPr>
        <sz val="11"/>
        <color theme="1"/>
        <rFont val="Arial"/>
      </rPr>
      <t xml:space="preserve"> should not exceed 185 degrees between each collection.</t>
    </r>
  </si>
  <si>
    <t>a0: (abs(TCB TEMP 1[-1] - TCB TEMP 1[0])) &lt;= 185</t>
  </si>
  <si>
    <r>
      <rPr>
        <sz val="11"/>
        <color theme="1"/>
        <rFont val="Arial"/>
      </rPr>
      <t xml:space="preserve">The temperature change of </t>
    </r>
    <r>
      <rPr>
        <sz val="11"/>
        <color theme="1"/>
        <rFont val="Courier New"/>
      </rPr>
      <t>TCB TEMP 2</t>
    </r>
    <r>
      <rPr>
        <sz val="11"/>
        <color theme="1"/>
        <rFont val="Arial"/>
      </rPr>
      <t xml:space="preserve"> should not exceed 185 degrees between each collection.</t>
    </r>
  </si>
  <si>
    <t>a0: (abs(TCB TEMP 2[-1] - TCB TEMP 2[0])) &lt;= 185</t>
  </si>
  <si>
    <r>
      <rPr>
        <sz val="11"/>
        <color rgb="FF000000"/>
        <rFont val="Arial"/>
      </rPr>
      <t xml:space="preserve">The current change of </t>
    </r>
    <r>
      <rPr>
        <sz val="11"/>
        <color rgb="FF000000"/>
        <rFont val="Courier New"/>
      </rPr>
      <t>3.3V Bus Current</t>
    </r>
    <r>
      <rPr>
        <sz val="11"/>
        <color rgb="FF000000"/>
        <rFont val="Arial"/>
      </rPr>
      <t xml:space="preserve"> should not exceed 0.1A 
between each collection.</t>
    </r>
  </si>
  <si>
    <t>a0: (abs(3.3V Bus Current[-1] - 3.3V Bus Current[0])) &lt;= 0.1</t>
  </si>
  <si>
    <t>If this specification is not met, tere may be an issue with the 
sensors on board GRIFEX, or indicating something drastic
has happened.</t>
  </si>
  <si>
    <r>
      <rPr>
        <sz val="11"/>
        <color rgb="FF000000"/>
        <rFont val="Arial"/>
      </rPr>
      <t xml:space="preserve">The voltage change of </t>
    </r>
    <r>
      <rPr>
        <sz val="11"/>
        <color rgb="FF000000"/>
        <rFont val="Courier New"/>
      </rPr>
      <t>3.3V Bus Voltage</t>
    </r>
    <r>
      <rPr>
        <sz val="11"/>
        <color rgb="FF000000"/>
        <rFont val="Arial"/>
      </rPr>
      <t xml:space="preserve"> should not exceed 0.05V
 between each collection</t>
    </r>
  </si>
  <si>
    <t>a0: (abs(3.3V Bus Voltage[-1] - 3.3V Bus Voltage[0])) &lt;= 0.05</t>
  </si>
  <si>
    <r>
      <rPr>
        <sz val="11"/>
        <color rgb="FF000000"/>
        <rFont val="Arial"/>
      </rPr>
      <t xml:space="preserve">The current change of </t>
    </r>
    <r>
      <rPr>
        <sz val="11"/>
        <color rgb="FF000000"/>
        <rFont val="Courier New"/>
      </rPr>
      <t>3.3V Input Current</t>
    </r>
    <r>
      <rPr>
        <sz val="11"/>
        <color rgb="FF000000"/>
        <rFont val="Arial"/>
      </rPr>
      <t xml:space="preserve"> should not exceed 0.05A 
between each collection.</t>
    </r>
  </si>
  <si>
    <t>a0: (abs(3.3V Input Current[-1] - 3.3V Input Current[0])) &lt;= 0.05</t>
  </si>
  <si>
    <r>
      <rPr>
        <sz val="11"/>
        <color rgb="FF000000"/>
        <rFont val="Arial"/>
      </rPr>
      <t xml:space="preserve">The current change of </t>
    </r>
    <r>
      <rPr>
        <sz val="11"/>
        <color rgb="FF000000"/>
        <rFont val="Courier New"/>
      </rPr>
      <t>5V Bus Current</t>
    </r>
    <r>
      <rPr>
        <sz val="11"/>
        <color rgb="FF000000"/>
        <rFont val="Arial"/>
      </rPr>
      <t xml:space="preserve"> should not exceed 0.03A 
between each collection.</t>
    </r>
  </si>
  <si>
    <t>a0: (abs(5V Bus Current[-1] - 5V Bus Current[0])) &lt;= 0.03</t>
  </si>
  <si>
    <r>
      <rPr>
        <sz val="11"/>
        <color rgb="FF000000"/>
        <rFont val="Arial"/>
      </rPr>
      <t xml:space="preserve">The voltage change of </t>
    </r>
    <r>
      <rPr>
        <sz val="11"/>
        <color rgb="FF000000"/>
        <rFont val="Courier New"/>
      </rPr>
      <t>5V Bus Voltage</t>
    </r>
    <r>
      <rPr>
        <sz val="11"/>
        <color rgb="FF000000"/>
        <rFont val="Arial"/>
      </rPr>
      <t xml:space="preserve"> should not exceed 0.03V
 between each collection</t>
    </r>
  </si>
  <si>
    <t>a0: (abs(5V Bus Voltage[-1] - 5V Bus Voltage[0])) &lt;= 0.03</t>
  </si>
  <si>
    <r>
      <rPr>
        <sz val="11"/>
        <color rgb="FF000000"/>
        <rFont val="Arial"/>
      </rPr>
      <t xml:space="preserve">The current change of </t>
    </r>
    <r>
      <rPr>
        <sz val="11"/>
        <color rgb="FF000000"/>
        <rFont val="Courier New"/>
      </rPr>
      <t>5V Input Current</t>
    </r>
    <r>
      <rPr>
        <sz val="11"/>
        <color rgb="FF000000"/>
        <rFont val="Arial"/>
      </rPr>
      <t xml:space="preserve"> should not exceed 0.015A 
between each collection.</t>
    </r>
  </si>
  <si>
    <t>a0: (abs(5V Input Current[-1] - 5V Input Current[0])) &lt;= 0.015</t>
  </si>
  <si>
    <r>
      <rPr>
        <sz val="11"/>
        <color rgb="FF000000"/>
        <rFont val="Arial"/>
      </rPr>
      <t xml:space="preserve">The current change of </t>
    </r>
    <r>
      <rPr>
        <sz val="11"/>
        <color rgb="FF000000"/>
        <rFont val="Courier New"/>
      </rPr>
      <t>Battery Bus Current</t>
    </r>
    <r>
      <rPr>
        <sz val="11"/>
        <color rgb="FF000000"/>
        <rFont val="Arial"/>
      </rPr>
      <t xml:space="preserve"> should not exceed 1A 
between each collection.</t>
    </r>
  </si>
  <si>
    <t>a0: (abs(Battery Bus Current[-1] - Battery Bus Current[0])) &lt;= 1</t>
  </si>
  <si>
    <r>
      <rPr>
        <sz val="11"/>
        <color rgb="FF000000"/>
        <rFont val="Arial"/>
      </rPr>
      <t xml:space="preserve">The voltage change of </t>
    </r>
    <r>
      <rPr>
        <sz val="11"/>
        <color rgb="FF000000"/>
        <rFont val="Courier New"/>
      </rPr>
      <t xml:space="preserve">Battery Bus Voltage </t>
    </r>
    <r>
      <rPr>
        <sz val="11"/>
        <color rgb="FF000000"/>
        <rFont val="Arial"/>
      </rPr>
      <t>should not exceed 2V
 between each collection</t>
    </r>
  </si>
  <si>
    <t>a0: (abs(Battery Bus Voltage[-1] - Battery Bus Voltage[0])) &lt;= 2</t>
  </si>
  <si>
    <r>
      <rPr>
        <sz val="11"/>
        <color rgb="FF000000"/>
        <rFont val="Arial"/>
      </rPr>
      <t xml:space="preserve">The current change of </t>
    </r>
    <r>
      <rPr>
        <sz val="11"/>
        <color rgb="FF000000"/>
        <rFont val="Courier New"/>
      </rPr>
      <t>Battery Current</t>
    </r>
    <r>
      <rPr>
        <sz val="11"/>
        <color rgb="FF000000"/>
        <rFont val="Arial"/>
      </rPr>
      <t xml:space="preserve"> should not exceed 2A 
between each collection.</t>
    </r>
  </si>
  <si>
    <t>a0: (abs(Battery Current[-1] - Battery Current[0])) &lt;= 2</t>
  </si>
  <si>
    <r>
      <rPr>
        <sz val="11"/>
        <color rgb="FF000000"/>
        <rFont val="Arial"/>
      </rPr>
      <t xml:space="preserve">The voltage change of </t>
    </r>
    <r>
      <rPr>
        <sz val="11"/>
        <color rgb="FF000000"/>
        <rFont val="Courier New"/>
      </rPr>
      <t>Battery Voltage</t>
    </r>
    <r>
      <rPr>
        <sz val="11"/>
        <color rgb="FF000000"/>
        <rFont val="Arial"/>
      </rPr>
      <t xml:space="preserve"> should not exceed 4V
 between each collection</t>
    </r>
  </si>
  <si>
    <t>a0: (abs(Battery Voltage[-1] - Battery Voltage[0])) &lt;= 4</t>
  </si>
  <si>
    <r>
      <rPr>
        <sz val="11"/>
        <color rgb="FF000000"/>
        <rFont val="Arial"/>
      </rPr>
      <t xml:space="preserve">The current change of </t>
    </r>
    <r>
      <rPr>
        <sz val="11"/>
        <color rgb="FF000000"/>
        <rFont val="Courier New"/>
      </rPr>
      <t>Channel 1 output current</t>
    </r>
    <r>
      <rPr>
        <sz val="11"/>
        <color rgb="FF000000"/>
        <rFont val="Arial"/>
      </rPr>
      <t xml:space="preserve"> 
should not exceed 0.454A between each collection.</t>
    </r>
  </si>
  <si>
    <t>a0: (abs(Channel 1 output current[-1] - Channel 1 output current[0])) &lt;= 0.454</t>
  </si>
  <si>
    <r>
      <rPr>
        <sz val="11"/>
        <color rgb="FF000000"/>
        <rFont val="Arial"/>
      </rPr>
      <t xml:space="preserve">The voltage change of </t>
    </r>
    <r>
      <rPr>
        <sz val="11"/>
        <color rgb="FF000000"/>
        <rFont val="Courier New"/>
      </rPr>
      <t>Channel 1 output voltage</t>
    </r>
    <r>
      <rPr>
        <sz val="11"/>
        <color rgb="FF000000"/>
        <rFont val="Arial"/>
      </rPr>
      <t xml:space="preserve"> 
should not exceed 16.2V between each collection</t>
    </r>
  </si>
  <si>
    <t>a0: (abs(Channel 1 output voltage[-1] - Channel 1 output voltage[0])) &lt;= 16.2</t>
  </si>
  <si>
    <r>
      <rPr>
        <sz val="11"/>
        <color rgb="FF000000"/>
        <rFont val="Arial"/>
      </rPr>
      <t xml:space="preserve">The current change of </t>
    </r>
    <r>
      <rPr>
        <sz val="11"/>
        <color rgb="FF000000"/>
        <rFont val="Courier New"/>
      </rPr>
      <t>Channel 1 panel current B</t>
    </r>
    <r>
      <rPr>
        <sz val="11"/>
        <color rgb="FF000000"/>
        <rFont val="Arial"/>
      </rPr>
      <t xml:space="preserve"> 
should not exceed 0.454A between each collection.</t>
    </r>
  </si>
  <si>
    <t>a0: (abs(Channel 1 panel current B[-1] - Channel 1 panel current B[0])) &lt;= 0.454</t>
  </si>
  <si>
    <r>
      <rPr>
        <sz val="11"/>
        <color rgb="FF000000"/>
        <rFont val="Arial"/>
      </rPr>
      <t xml:space="preserve">The voltage change of </t>
    </r>
    <r>
      <rPr>
        <sz val="11"/>
        <color rgb="FF000000"/>
        <rFont val="Courier New"/>
      </rPr>
      <t>Channel 1 panel voltage B</t>
    </r>
    <r>
      <rPr>
        <sz val="11"/>
        <color rgb="FF000000"/>
        <rFont val="Arial"/>
      </rPr>
      <t xml:space="preserve"> 
should not exceed 16.2V between each collection</t>
    </r>
  </si>
  <si>
    <t>a0: (abs(Channel 1 panel voltage B[-1] - Channel 1 panel voltage B[0])) &lt;= 16.2</t>
  </si>
  <si>
    <r>
      <rPr>
        <sz val="11"/>
        <color rgb="FF000000"/>
        <rFont val="Arial"/>
      </rPr>
      <t xml:space="preserve">The current change of </t>
    </r>
    <r>
      <rPr>
        <sz val="11"/>
        <color rgb="FF000000"/>
        <rFont val="Courier New"/>
      </rPr>
      <t>Channel 2 output current</t>
    </r>
    <r>
      <rPr>
        <sz val="11"/>
        <color rgb="FF000000"/>
        <rFont val="Arial"/>
      </rPr>
      <t xml:space="preserve"> 
should not exceed 0.454A between each collection.</t>
    </r>
  </si>
  <si>
    <t>a0: (abs(Channel 2 output current[-1] - Channel 2 output current[0])) &lt;= 0.454</t>
  </si>
  <si>
    <r>
      <rPr>
        <sz val="11"/>
        <color rgb="FF000000"/>
        <rFont val="Arial"/>
      </rPr>
      <t xml:space="preserve">The voltage change of </t>
    </r>
    <r>
      <rPr>
        <sz val="11"/>
        <color rgb="FF000000"/>
        <rFont val="Courier New"/>
      </rPr>
      <t>Channel 2 output voltage</t>
    </r>
    <r>
      <rPr>
        <sz val="11"/>
        <color rgb="FF000000"/>
        <rFont val="Arial"/>
      </rPr>
      <t xml:space="preserve"> 
should not exceed 16.2V between each collection</t>
    </r>
  </si>
  <si>
    <t>a0: (abs(Channel 2 output voltage[-1] - Channel 2 output voltage[0])) &lt;= 16.2</t>
  </si>
  <si>
    <r>
      <rPr>
        <sz val="11"/>
        <color rgb="FF000000"/>
        <rFont val="Arial"/>
      </rPr>
      <t xml:space="preserve">The current change of </t>
    </r>
    <r>
      <rPr>
        <sz val="11"/>
        <color rgb="FF000000"/>
        <rFont val="Courier New"/>
      </rPr>
      <t>Channel 2 panel current B</t>
    </r>
    <r>
      <rPr>
        <sz val="11"/>
        <color rgb="FF000000"/>
        <rFont val="Arial"/>
      </rPr>
      <t xml:space="preserve"> 
should not exceed 0.454A between each collection.</t>
    </r>
  </si>
  <si>
    <t>a0: (abs(Channel 2 panel current B[-1] - Channel 2 panel current B[0])) &lt;= 0.454</t>
  </si>
  <si>
    <r>
      <rPr>
        <sz val="11"/>
        <color rgb="FF000000"/>
        <rFont val="Arial"/>
      </rPr>
      <t xml:space="preserve">The voltage change of </t>
    </r>
    <r>
      <rPr>
        <sz val="11"/>
        <color rgb="FF000000"/>
        <rFont val="Courier New"/>
      </rPr>
      <t>Channel 2 panel voltage B</t>
    </r>
    <r>
      <rPr>
        <sz val="11"/>
        <color rgb="FF000000"/>
        <rFont val="Arial"/>
      </rPr>
      <t xml:space="preserve"> 
should not exceed 16.2V between each collection</t>
    </r>
  </si>
  <si>
    <t>a0: (abs(Channel 2 panel voltage B[-1] - Channel 2 panel voltage B[0])) &lt;= 16.2</t>
  </si>
  <si>
    <r>
      <rPr>
        <sz val="11"/>
        <color rgb="FF000000"/>
        <rFont val="Arial"/>
      </rPr>
      <t xml:space="preserve">The current change of </t>
    </r>
    <r>
      <rPr>
        <sz val="11"/>
        <color rgb="FF000000"/>
        <rFont val="Courier New"/>
      </rPr>
      <t>Channel 3 output current</t>
    </r>
    <r>
      <rPr>
        <sz val="11"/>
        <color rgb="FF000000"/>
        <rFont val="Arial"/>
      </rPr>
      <t xml:space="preserve"> 
should not exceed 0.454A between each collection.</t>
    </r>
  </si>
  <si>
    <t>a0: (abs(Channel 3 output current[-1] - Channel 3 output current[0])) &lt;= 0.454</t>
  </si>
  <si>
    <r>
      <rPr>
        <sz val="11"/>
        <color rgb="FF000000"/>
        <rFont val="Arial"/>
      </rPr>
      <t xml:space="preserve">The voltage change of </t>
    </r>
    <r>
      <rPr>
        <sz val="11"/>
        <color rgb="FF000000"/>
        <rFont val="Courier New"/>
      </rPr>
      <t>Channel 3 output voltage</t>
    </r>
    <r>
      <rPr>
        <sz val="11"/>
        <color rgb="FF000000"/>
        <rFont val="Arial"/>
      </rPr>
      <t xml:space="preserve"> 
should not exceed 16.2V between each collection</t>
    </r>
  </si>
  <si>
    <t>a0: (abs(Channel 3 output voltage[-1] - Channel 3 output voltage[0])) &lt;= 16.2</t>
  </si>
  <si>
    <r>
      <rPr>
        <sz val="11"/>
        <color rgb="FF000000"/>
        <rFont val="Arial"/>
      </rPr>
      <t xml:space="preserve">The current change of </t>
    </r>
    <r>
      <rPr>
        <sz val="11"/>
        <color rgb="FF000000"/>
        <rFont val="Courier New"/>
      </rPr>
      <t>Channel 3 panel current B</t>
    </r>
    <r>
      <rPr>
        <sz val="11"/>
        <color rgb="FF000000"/>
        <rFont val="Arial"/>
      </rPr>
      <t xml:space="preserve"> 
should not exceed 0.454A between each collection.</t>
    </r>
  </si>
  <si>
    <t>a0: (abs(Channel 3 panel current B[-1] - Channel 3 panel current B[0])) &lt;= 0.454</t>
  </si>
  <si>
    <r>
      <rPr>
        <sz val="11"/>
        <color rgb="FF000000"/>
        <rFont val="Arial"/>
      </rPr>
      <t xml:space="preserve">The voltage change of </t>
    </r>
    <r>
      <rPr>
        <sz val="11"/>
        <color rgb="FF000000"/>
        <rFont val="Courier New"/>
      </rPr>
      <t>Channel 3 panel voltage B</t>
    </r>
    <r>
      <rPr>
        <sz val="11"/>
        <color rgb="FF000000"/>
        <rFont val="Arial"/>
      </rPr>
      <t xml:space="preserve"> 
should not exceed 16.2V between each collection</t>
    </r>
  </si>
  <si>
    <t>a0: (abs(Channel 3 panel voltage B[-1] - Channel 3 panel voltage B[0])) &lt;= 16.2</t>
  </si>
  <si>
    <r>
      <rPr>
        <sz val="11"/>
        <color rgb="FF000000"/>
        <rFont val="Arial"/>
      </rPr>
      <t xml:space="preserve">The current change of </t>
    </r>
    <r>
      <rPr>
        <sz val="11"/>
        <color rgb="FF000000"/>
        <rFont val="Courier New"/>
      </rPr>
      <t>Channel 4 output current</t>
    </r>
    <r>
      <rPr>
        <sz val="11"/>
        <color rgb="FF000000"/>
        <rFont val="Arial"/>
      </rPr>
      <t xml:space="preserve"> 
should not exceed 0.454A between each collection.</t>
    </r>
  </si>
  <si>
    <t>a0: (abs(Channel 4 output current[-1] - Channel 4 output current[0])) &lt;= 0.454</t>
  </si>
  <si>
    <r>
      <rPr>
        <sz val="11"/>
        <color rgb="FF000000"/>
        <rFont val="Arial"/>
      </rPr>
      <t xml:space="preserve">The voltage change of </t>
    </r>
    <r>
      <rPr>
        <sz val="11"/>
        <color rgb="FF000000"/>
        <rFont val="Courier New"/>
      </rPr>
      <t>Channel 4 output voltage</t>
    </r>
    <r>
      <rPr>
        <sz val="11"/>
        <color rgb="FF000000"/>
        <rFont val="Arial"/>
      </rPr>
      <t xml:space="preserve"> 
should not exceed 16.2V between each collection</t>
    </r>
  </si>
  <si>
    <t>a0: (abs(Channel 4 output voltage[-1] - Channel 4 output voltage[0])) &lt;= 16.2</t>
  </si>
  <si>
    <r>
      <rPr>
        <sz val="11"/>
        <color rgb="FF000000"/>
        <rFont val="Arial"/>
      </rPr>
      <t xml:space="preserve">The current change of </t>
    </r>
    <r>
      <rPr>
        <sz val="11"/>
        <color rgb="FF000000"/>
        <rFont val="Courier New"/>
      </rPr>
      <t>Channel 4 panel current B</t>
    </r>
    <r>
      <rPr>
        <sz val="11"/>
        <color rgb="FF000000"/>
        <rFont val="Arial"/>
      </rPr>
      <t xml:space="preserve"> 
should not exceed 0.454A between each collection.</t>
    </r>
  </si>
  <si>
    <t>a0: (abs(Channel 4 panel current B[-1] - Channel 4 panel current B[0])) &lt;= 0.454</t>
  </si>
  <si>
    <r>
      <rPr>
        <sz val="11"/>
        <color rgb="FF000000"/>
        <rFont val="Arial"/>
      </rPr>
      <t xml:space="preserve">The voltage change of </t>
    </r>
    <r>
      <rPr>
        <sz val="11"/>
        <color rgb="FF000000"/>
        <rFont val="Courier New"/>
      </rPr>
      <t>Channel 4 panel voltage B</t>
    </r>
    <r>
      <rPr>
        <sz val="11"/>
        <color rgb="FF000000"/>
        <rFont val="Arial"/>
      </rPr>
      <t xml:space="preserve"> 
should not exceed 16.2V between each collection</t>
    </r>
  </si>
  <si>
    <t>a0: (abs(Channel 4 panel voltage B[-1] - Channel 4 panel voltage B[0])) &lt;= 16.2</t>
  </si>
  <si>
    <r>
      <rPr>
        <sz val="11"/>
        <color rgb="FF000000"/>
        <rFont val="Arial"/>
      </rPr>
      <t xml:space="preserve">The voltage change of </t>
    </r>
    <r>
      <rPr>
        <sz val="11"/>
        <color rgb="FF000000"/>
        <rFont val="Courier New"/>
      </rPr>
      <t>EPS 3.3 Voltage</t>
    </r>
    <r>
      <rPr>
        <sz val="11"/>
        <color rgb="FF000000"/>
        <rFont val="Arial"/>
      </rPr>
      <t xml:space="preserve"> 
should not exceed 0.198V between each collection</t>
    </r>
  </si>
  <si>
    <t>a0: (abs(EPS 3.3 Voltage[-1] - EPS 3.3 Voltage[0])) &lt;= 0.198</t>
  </si>
  <si>
    <r>
      <rPr>
        <sz val="11"/>
        <color rgb="FF000000"/>
        <rFont val="Arial"/>
      </rPr>
      <t xml:space="preserve">The voltage change of </t>
    </r>
    <r>
      <rPr>
        <sz val="11"/>
        <color rgb="FF000000"/>
        <rFont val="Courier New"/>
      </rPr>
      <t>EPS 3.3V Current</t>
    </r>
    <r>
      <rPr>
        <sz val="11"/>
        <color rgb="FF000000"/>
        <rFont val="Arial"/>
      </rPr>
      <t xml:space="preserve"> 
should not exceed 0.1A between each collection</t>
    </r>
  </si>
  <si>
    <t>a0: (abs(EPS 3.3V Current[-1] - EPS 3.3V Current[0])) &lt;= 0.1</t>
  </si>
  <si>
    <r>
      <rPr>
        <sz val="11"/>
        <color rgb="FF000000"/>
        <rFont val="Arial"/>
      </rPr>
      <t xml:space="preserve">The voltage change of </t>
    </r>
    <r>
      <rPr>
        <sz val="11"/>
        <color rgb="FF000000"/>
        <rFont val="Courier New"/>
      </rPr>
      <t>EPS 5V Current</t>
    </r>
    <r>
      <rPr>
        <sz val="11"/>
        <color rgb="FF000000"/>
        <rFont val="Arial"/>
      </rPr>
      <t xml:space="preserve">
should not exceed 0.1A between each collection</t>
    </r>
  </si>
  <si>
    <t>a0: (abs(EPS 5V Current[-1] - EPS 5V Current[0])) &lt;= 0.1</t>
  </si>
  <si>
    <r>
      <rPr>
        <sz val="11"/>
        <color rgb="FF000000"/>
        <rFont val="Arial"/>
      </rPr>
      <t xml:space="preserve">The voltage change of </t>
    </r>
    <r>
      <rPr>
        <sz val="11"/>
        <color rgb="FF000000"/>
        <rFont val="Courier New"/>
      </rPr>
      <t>EPS 5V Voltage</t>
    </r>
    <r>
      <rPr>
        <sz val="11"/>
        <color rgb="FF000000"/>
        <rFont val="Arial"/>
      </rPr>
      <t xml:space="preserve"> 
should not exceed 0.3V between each collection</t>
    </r>
  </si>
  <si>
    <t>a0: (abs(EPS 5V Voltage[-1] - EPS 5V Voltage[0])) &lt;= 0.3</t>
  </si>
  <si>
    <r>
      <rPr>
        <sz val="11"/>
        <color rgb="FF000000"/>
        <rFont val="Arial"/>
      </rPr>
      <t xml:space="preserve">The current change of </t>
    </r>
    <r>
      <rPr>
        <sz val="11"/>
        <color rgb="FF000000"/>
        <rFont val="Courier New"/>
      </rPr>
      <t>FCPU 3V3 Current</t>
    </r>
    <r>
      <rPr>
        <sz val="11"/>
        <color rgb="FF000000"/>
        <rFont val="Arial"/>
      </rPr>
      <t xml:space="preserve"> 
should not exceed 5A between each collection.</t>
    </r>
  </si>
  <si>
    <t>a0: (abs(FCPU 3V3 Current[-1] - FCPU 3V3 Current[0])) &lt;= 5</t>
  </si>
  <si>
    <r>
      <rPr>
        <sz val="11"/>
        <color rgb="FF000000"/>
        <rFont val="Arial"/>
      </rPr>
      <t xml:space="preserve">The voltage change of </t>
    </r>
    <r>
      <rPr>
        <sz val="11"/>
        <color rgb="FF000000"/>
        <rFont val="Courier New"/>
      </rPr>
      <t>FCPU 3V3 Voltage</t>
    </r>
    <r>
      <rPr>
        <sz val="11"/>
        <color rgb="FF000000"/>
        <rFont val="Arial"/>
      </rPr>
      <t xml:space="preserve"> 
should not exceed 0.2V between each collection</t>
    </r>
  </si>
  <si>
    <t>a0: (abs(FCPU 3V3 Voltage[-1] - FCPU 3V3 Voltage[0])) &lt;= 0.2</t>
  </si>
  <si>
    <r>
      <rPr>
        <sz val="11"/>
        <color rgb="FF000000"/>
        <rFont val="Arial"/>
      </rPr>
      <t xml:space="preserve">The voltage change of </t>
    </r>
    <r>
      <rPr>
        <sz val="11"/>
        <color rgb="FF000000"/>
        <rFont val="Courier New"/>
      </rPr>
      <t>LI 3V3 Current</t>
    </r>
    <r>
      <rPr>
        <sz val="11"/>
        <color rgb="FF000000"/>
        <rFont val="Arial"/>
      </rPr>
      <t xml:space="preserve">
should not exceed 0.5A between each collection</t>
    </r>
  </si>
  <si>
    <t>a0: (abs(LI 3V3 Current[-1] - LI 3V3 Current[0])) &lt;= 0.5</t>
  </si>
  <si>
    <r>
      <rPr>
        <sz val="11"/>
        <color rgb="FF000000"/>
        <rFont val="Arial"/>
      </rPr>
      <t xml:space="preserve">The voltage change of </t>
    </r>
    <r>
      <rPr>
        <sz val="11"/>
        <color rgb="FF000000"/>
        <rFont val="Courier New"/>
      </rPr>
      <t>LI 3V3 Voltage</t>
    </r>
    <r>
      <rPr>
        <sz val="11"/>
        <color rgb="FF000000"/>
        <rFont val="Arial"/>
      </rPr>
      <t xml:space="preserve"> 
should not exceed 0.6V between each collection</t>
    </r>
  </si>
  <si>
    <t>a0: (abs(LI 3V3 Voltage[-1] - LI 3V3 Voltage[0])) &lt;= 0.6</t>
  </si>
  <si>
    <r>
      <rPr>
        <sz val="11"/>
        <color rgb="FF000000"/>
        <rFont val="Arial"/>
      </rPr>
      <t xml:space="preserve">The voltage change of </t>
    </r>
    <r>
      <rPr>
        <sz val="11"/>
        <color rgb="FF000000"/>
        <rFont val="Courier New"/>
      </rPr>
      <t>LI VBATT Current</t>
    </r>
    <r>
      <rPr>
        <sz val="11"/>
        <color rgb="FF000000"/>
        <rFont val="Arial"/>
      </rPr>
      <t xml:space="preserve">
should not exceed 0.5A between each collection</t>
    </r>
  </si>
  <si>
    <t>a0: (abs(LI VBATT Current[-1] - LI VBATT Current[0])) &lt;= 0.5</t>
  </si>
  <si>
    <r>
      <rPr>
        <sz val="11"/>
        <color rgb="FF000000"/>
        <rFont val="Arial"/>
      </rPr>
      <t xml:space="preserve">The voltage change of </t>
    </r>
    <r>
      <rPr>
        <sz val="11"/>
        <color rgb="FF000000"/>
        <rFont val="Courier New"/>
      </rPr>
      <t>LI VBATT Voltage</t>
    </r>
    <r>
      <rPr>
        <sz val="11"/>
        <color rgb="FF000000"/>
        <rFont val="Arial"/>
      </rPr>
      <t xml:space="preserve"> 
should not exceed 4V between each collection</t>
    </r>
  </si>
  <si>
    <t>a0: (abs(LI VBATT Voltage[-1] - LI VBATT Voltage[0])) &lt;= 4</t>
  </si>
  <si>
    <r>
      <rPr>
        <sz val="11"/>
        <color rgb="FF000000"/>
        <rFont val="Arial"/>
      </rPr>
      <t xml:space="preserve">The voltage change of </t>
    </r>
    <r>
      <rPr>
        <sz val="11"/>
        <color rgb="FF000000"/>
        <rFont val="Courier New"/>
      </rPr>
      <t>MARINA 1.0V Voltage</t>
    </r>
    <r>
      <rPr>
        <sz val="11"/>
        <color rgb="FF000000"/>
        <rFont val="Arial"/>
      </rPr>
      <t xml:space="preserve"> 
should not exceed 0.01V between each collection</t>
    </r>
  </si>
  <si>
    <t>a0: (abs(MARINA 1.0V Voltage[-1] - MARINA 1.0V Voltage[0])) &lt;= 0.01</t>
  </si>
  <si>
    <r>
      <rPr>
        <sz val="11"/>
        <color rgb="FF000000"/>
        <rFont val="Arial"/>
      </rPr>
      <t xml:space="preserve">The voltage change of </t>
    </r>
    <r>
      <rPr>
        <sz val="11"/>
        <color rgb="FF000000"/>
        <rFont val="Courier New"/>
      </rPr>
      <t>MARINA 2.5V Voltage</t>
    </r>
    <r>
      <rPr>
        <sz val="11"/>
        <color rgb="FF000000"/>
        <rFont val="Arial"/>
      </rPr>
      <t xml:space="preserve"> 
should not exceed 0.01V between each collection</t>
    </r>
  </si>
  <si>
    <t>a0: (abs(MARINA 2.5V Voltage[-1] - MARINA 2.5V Voltage[0])) &lt;= 0.01</t>
  </si>
  <si>
    <r>
      <rPr>
        <sz val="11"/>
        <color rgb="FF000000"/>
        <rFont val="Arial"/>
      </rPr>
      <t xml:space="preserve">The current change of </t>
    </r>
    <r>
      <rPr>
        <sz val="11"/>
        <color rgb="FF000000"/>
        <rFont val="Courier New"/>
      </rPr>
      <t>MARINA VBATT Current</t>
    </r>
    <r>
      <rPr>
        <sz val="11"/>
        <color rgb="FF000000"/>
        <rFont val="Arial"/>
      </rPr>
      <t xml:space="preserve"> 
should not exceed 0.01A between each collection.</t>
    </r>
  </si>
  <si>
    <t>a0: (abs(MARINA VBATT Current[-1] - MARINA VBATT Current[0])) &lt;= 0.01</t>
  </si>
  <si>
    <r>
      <rPr>
        <sz val="11"/>
        <color rgb="FF000000"/>
        <rFont val="Arial"/>
      </rPr>
      <t xml:space="preserve">The voltage change of </t>
    </r>
    <r>
      <rPr>
        <sz val="11"/>
        <color rgb="FF000000"/>
        <rFont val="Courier New"/>
      </rPr>
      <t>MARINA VBATT Voltage</t>
    </r>
    <r>
      <rPr>
        <sz val="11"/>
        <color rgb="FF000000"/>
        <rFont val="Arial"/>
      </rPr>
      <t xml:space="preserve"> 
should not exceed XV between each collection</t>
    </r>
  </si>
  <si>
    <t>a0: (abs(MARINA VBATT Voltage[-1] - MARINA VBATT Voltage[0])) &lt;= X</t>
  </si>
  <si>
    <r>
      <rPr>
        <sz val="11"/>
        <color rgb="FF000000"/>
        <rFont val="Arial"/>
      </rPr>
      <t xml:space="preserve">The Guass change of </t>
    </r>
    <r>
      <rPr>
        <sz val="11"/>
        <color rgb="FF000000"/>
        <rFont val="Courier New"/>
      </rPr>
      <t>+X MAG X</t>
    </r>
    <r>
      <rPr>
        <sz val="11"/>
        <color rgb="FF000000"/>
        <rFont val="Arial"/>
      </rPr>
      <t xml:space="preserve">
should not exceed 16 Guass between each collection.</t>
    </r>
  </si>
  <si>
    <t>a0: (abs(+X MAG X[-1] - +X MAG X[0])) &lt;= 16</t>
  </si>
  <si>
    <r>
      <rPr>
        <sz val="11"/>
        <color rgb="FF000000"/>
        <rFont val="Arial"/>
      </rPr>
      <t xml:space="preserve">The Guass change of </t>
    </r>
    <r>
      <rPr>
        <sz val="11"/>
        <color rgb="FF000000"/>
        <rFont val="Courier New"/>
      </rPr>
      <t>+X MAG Y</t>
    </r>
    <r>
      <rPr>
        <sz val="11"/>
        <color rgb="FF000000"/>
        <rFont val="Arial"/>
      </rPr>
      <t xml:space="preserve">
should not exceed 16 Guass between each collection.</t>
    </r>
  </si>
  <si>
    <t>a0: (abs(+X MAG Y[-1] - +X MAG Y[0])) &lt;= 16</t>
  </si>
  <si>
    <r>
      <rPr>
        <sz val="11"/>
        <color rgb="FF000000"/>
        <rFont val="Arial"/>
      </rPr>
      <t xml:space="preserve">The Guass change of </t>
    </r>
    <r>
      <rPr>
        <sz val="11"/>
        <color rgb="FF000000"/>
        <rFont val="Courier New"/>
      </rPr>
      <t>+X MAG Z</t>
    </r>
    <r>
      <rPr>
        <sz val="11"/>
        <color rgb="FF000000"/>
        <rFont val="Arial"/>
      </rPr>
      <t xml:space="preserve">
should not exceed 16 Guass between each collection.</t>
    </r>
  </si>
  <si>
    <t>a0: (abs(+X MAG Z[-1] - +X MAG Z[0])) &lt;= 16</t>
  </si>
  <si>
    <r>
      <rPr>
        <sz val="11"/>
        <color rgb="FF000000"/>
        <rFont val="Arial"/>
      </rPr>
      <t xml:space="preserve">The Guass change of </t>
    </r>
    <r>
      <rPr>
        <sz val="11"/>
        <color rgb="FF000000"/>
        <rFont val="Courier New"/>
      </rPr>
      <t>+Y MAG X</t>
    </r>
    <r>
      <rPr>
        <sz val="11"/>
        <color rgb="FF000000"/>
        <rFont val="Arial"/>
      </rPr>
      <t xml:space="preserve">
should not exceed 16 Guass between each collection.</t>
    </r>
  </si>
  <si>
    <t>a0: (abs(+Y MAG X[-1] - +Y MAG X[0])) &lt;= 16</t>
  </si>
  <si>
    <r>
      <rPr>
        <sz val="11"/>
        <color rgb="FF000000"/>
        <rFont val="Arial"/>
      </rPr>
      <t xml:space="preserve">The Guass change of </t>
    </r>
    <r>
      <rPr>
        <sz val="11"/>
        <color rgb="FF000000"/>
        <rFont val="Courier New"/>
      </rPr>
      <t>+Y MAG Y</t>
    </r>
    <r>
      <rPr>
        <sz val="11"/>
        <color rgb="FF000000"/>
        <rFont val="Arial"/>
      </rPr>
      <t xml:space="preserve">
should not exceed 16 Guass between each collection.</t>
    </r>
  </si>
  <si>
    <t>a0: (abs(+Y MAG Y[-1] - +Y MAG Y[0])) &lt;= 16</t>
  </si>
  <si>
    <r>
      <rPr>
        <sz val="11"/>
        <color rgb="FF000000"/>
        <rFont val="Arial"/>
      </rPr>
      <t xml:space="preserve">The Guass change of </t>
    </r>
    <r>
      <rPr>
        <sz val="11"/>
        <color rgb="FF000000"/>
        <rFont val="Courier New"/>
      </rPr>
      <t>+Y MAG Z</t>
    </r>
    <r>
      <rPr>
        <sz val="11"/>
        <color rgb="FF000000"/>
        <rFont val="Arial"/>
      </rPr>
      <t xml:space="preserve">
should not exceed 16 Guass between each collection.</t>
    </r>
  </si>
  <si>
    <t>a0: (abs(+Y MAG Z[-1] - +Y MAG Z[0])) &lt;= 16</t>
  </si>
  <si>
    <r>
      <rPr>
        <sz val="11"/>
        <color rgb="FF000000"/>
        <rFont val="Arial"/>
      </rPr>
      <t>The Guass change of</t>
    </r>
    <r>
      <rPr>
        <sz val="11"/>
        <color rgb="FF000000"/>
        <rFont val="Courier New"/>
      </rPr>
      <t xml:space="preserve"> -X MAG X</t>
    </r>
    <r>
      <rPr>
        <sz val="11"/>
        <color rgb="FF000000"/>
        <rFont val="Arial"/>
      </rPr>
      <t xml:space="preserve">
should not exceed 16 Guass between each collection.</t>
    </r>
  </si>
  <si>
    <t>a0: (abs(-X MAG X[-1] - -X MAG X[0])) &lt;= 16</t>
  </si>
  <si>
    <r>
      <rPr>
        <sz val="11"/>
        <color rgb="FF000000"/>
        <rFont val="Arial"/>
      </rPr>
      <t xml:space="preserve">The Guass change of </t>
    </r>
    <r>
      <rPr>
        <sz val="11"/>
        <color rgb="FF000000"/>
        <rFont val="Courier New"/>
      </rPr>
      <t>-X MAG Y</t>
    </r>
    <r>
      <rPr>
        <sz val="11"/>
        <color rgb="FF000000"/>
        <rFont val="Arial"/>
      </rPr>
      <t xml:space="preserve">
should not exceed 16 Guass between each collection.</t>
    </r>
  </si>
  <si>
    <t>a0: (abs(-X MAG Y[-1] - -X MAG Y[0])) &lt;= 16</t>
  </si>
  <si>
    <r>
      <rPr>
        <sz val="11"/>
        <color rgb="FF000000"/>
        <rFont val="Arial"/>
      </rPr>
      <t xml:space="preserve">The Guass change of </t>
    </r>
    <r>
      <rPr>
        <sz val="11"/>
        <color rgb="FF000000"/>
        <rFont val="Courier New"/>
      </rPr>
      <t>-X MAG Z</t>
    </r>
    <r>
      <rPr>
        <sz val="11"/>
        <color rgb="FF000000"/>
        <rFont val="Arial"/>
      </rPr>
      <t xml:space="preserve">
should not exceed 16 Guass between each collection.</t>
    </r>
  </si>
  <si>
    <t>a0: (abs(-X MAG Z[-1] - -X MAG Z[0])) &lt;= 16</t>
  </si>
  <si>
    <r>
      <rPr>
        <sz val="11"/>
        <color rgb="FF000000"/>
        <rFont val="Arial"/>
      </rPr>
      <t>The Guass change of</t>
    </r>
    <r>
      <rPr>
        <sz val="11"/>
        <color rgb="FF000000"/>
        <rFont val="Courier New"/>
      </rPr>
      <t xml:space="preserve"> -Y MAG X</t>
    </r>
    <r>
      <rPr>
        <sz val="11"/>
        <color rgb="FF000000"/>
        <rFont val="Arial"/>
      </rPr>
      <t xml:space="preserve">
should not exceed 16 Guass between each collection.</t>
    </r>
  </si>
  <si>
    <t>a0: (abs(-Y MAG X[-1] - -Y MAG X[0])) &lt;= 16</t>
  </si>
  <si>
    <r>
      <rPr>
        <sz val="11"/>
        <color rgb="FF000000"/>
        <rFont val="Arial"/>
      </rPr>
      <t xml:space="preserve">The Guass change of </t>
    </r>
    <r>
      <rPr>
        <sz val="11"/>
        <color rgb="FF000000"/>
        <rFont val="Courier New"/>
      </rPr>
      <t>-Y MAG Y</t>
    </r>
    <r>
      <rPr>
        <sz val="11"/>
        <color rgb="FF000000"/>
        <rFont val="Arial"/>
      </rPr>
      <t xml:space="preserve">
should not exceed 16 Guass between each collection.</t>
    </r>
  </si>
  <si>
    <t>a0: (abs(-Y MAG Y[-1] - -Y MAG Y[0])) &lt;= 16</t>
  </si>
  <si>
    <r>
      <rPr>
        <sz val="11"/>
        <color rgb="FF000000"/>
        <rFont val="Arial"/>
      </rPr>
      <t xml:space="preserve">The Guass change of </t>
    </r>
    <r>
      <rPr>
        <sz val="11"/>
        <color rgb="FF000000"/>
        <rFont val="Courier New"/>
      </rPr>
      <t>-Y MAG Z</t>
    </r>
    <r>
      <rPr>
        <sz val="11"/>
        <color rgb="FF000000"/>
        <rFont val="Arial"/>
      </rPr>
      <t xml:space="preserve">
should not exceed 16 Guass between each collection.</t>
    </r>
  </si>
  <si>
    <t>a0: (abs(-Y MAG Z[-1] - -Y MAG Z[0])) &lt;= 16</t>
  </si>
  <si>
    <r>
      <rPr>
        <sz val="11"/>
        <color theme="1"/>
        <rFont val="Arial"/>
      </rPr>
      <t xml:space="preserve">The Voltage change of </t>
    </r>
    <r>
      <rPr>
        <sz val="11"/>
        <color theme="1"/>
        <rFont val="Courier New"/>
      </rPr>
      <t xml:space="preserve">+X Photodiode </t>
    </r>
    <r>
      <rPr>
        <sz val="11"/>
        <color theme="1"/>
        <rFont val="Arial"/>
      </rPr>
      <t xml:space="preserve">
should not exceed 6V between each collection</t>
    </r>
  </si>
  <si>
    <t>a0: (abs(+X Photodiode[-1] - +X Photodiode[0])) &lt;= 6</t>
  </si>
  <si>
    <r>
      <rPr>
        <sz val="11"/>
        <color theme="1"/>
        <rFont val="Arial"/>
      </rPr>
      <t xml:space="preserve">The Voltage change of </t>
    </r>
    <r>
      <rPr>
        <sz val="11"/>
        <color theme="1"/>
        <rFont val="Courier New"/>
      </rPr>
      <t xml:space="preserve">-X Photodiode 
</t>
    </r>
    <r>
      <rPr>
        <sz val="11"/>
        <color theme="1"/>
        <rFont val="Arial"/>
      </rPr>
      <t>should not exceed 6V between each collection</t>
    </r>
  </si>
  <si>
    <t>a0: (abs(-X Photodiode[-1] - -X Photodiode[0])) &lt;= 6</t>
  </si>
  <si>
    <r>
      <rPr>
        <sz val="11"/>
        <color theme="1"/>
        <rFont val="Arial"/>
      </rPr>
      <t xml:space="preserve">The Voltage change of </t>
    </r>
    <r>
      <rPr>
        <sz val="11"/>
        <color theme="1"/>
        <rFont val="Courier New"/>
      </rPr>
      <t>+Y Photodiode</t>
    </r>
    <r>
      <rPr>
        <sz val="11"/>
        <color theme="1"/>
        <rFont val="Arial"/>
      </rPr>
      <t xml:space="preserve"> 
should not exceed 6V between each collection</t>
    </r>
  </si>
  <si>
    <t>a0: (abs(+Y Photodiode[-1] - +Y Photodiode[0])) &lt;= 6</t>
  </si>
  <si>
    <r>
      <rPr>
        <sz val="11"/>
        <color theme="1"/>
        <rFont val="Arial"/>
      </rPr>
      <t xml:space="preserve">The Voltage change of </t>
    </r>
    <r>
      <rPr>
        <sz val="11"/>
        <color theme="1"/>
        <rFont val="Courier New"/>
      </rPr>
      <t>-Y Photodiode</t>
    </r>
    <r>
      <rPr>
        <sz val="11"/>
        <color theme="1"/>
        <rFont val="Arial"/>
      </rPr>
      <t xml:space="preserve"> 
should not exceed 6V between each collection</t>
    </r>
  </si>
  <si>
    <t>a0: (abs(-Y Photodiode[-1] - -Y Photodiode[0])) &lt;= 6</t>
  </si>
  <si>
    <r>
      <rPr>
        <sz val="11"/>
        <color theme="1"/>
        <rFont val="Arial"/>
      </rPr>
      <t xml:space="preserve">The memory change of </t>
    </r>
    <r>
      <rPr>
        <sz val="11"/>
        <color theme="1"/>
        <rFont val="Courier New"/>
      </rPr>
      <t>Datamnt Usage</t>
    </r>
    <r>
      <rPr>
        <sz val="11"/>
        <color theme="1"/>
        <rFont val="Arial"/>
      </rPr>
      <t xml:space="preserve"> 
should not exceed 500Mb between each collection.</t>
    </r>
  </si>
  <si>
    <t>a0: (abs(Datamnt Usage[-1] - Datamnt Usage[0]) &lt;= 500</t>
  </si>
  <si>
    <r>
      <rPr>
        <sz val="11"/>
        <color theme="1"/>
        <rFont val="Arial"/>
      </rPr>
      <t xml:space="preserve">The variable associated with </t>
    </r>
    <r>
      <rPr>
        <sz val="11"/>
        <color theme="1"/>
        <rFont val="Courier New"/>
      </rPr>
      <t>Marina exit status</t>
    </r>
    <r>
      <rPr>
        <sz val="11"/>
        <color theme="1"/>
        <rFont val="Arial"/>
      </rPr>
      <t xml:space="preserve"> 
should not exceed 17 between each collection</t>
    </r>
  </si>
  <si>
    <t>a0: (abs(Marina exit status[-1] - Marina exit status[0]) &lt;= 17</t>
  </si>
  <si>
    <r>
      <rPr>
        <sz val="11"/>
        <color theme="1"/>
        <rFont val="Arial"/>
      </rPr>
      <t xml:space="preserve">The value of </t>
    </r>
    <r>
      <rPr>
        <sz val="11"/>
        <color theme="1"/>
        <rFont val="Courier New"/>
      </rPr>
      <t>ADCS Enable Status</t>
    </r>
    <r>
      <rPr>
        <sz val="11"/>
        <color theme="1"/>
        <rFont val="Arial"/>
      </rPr>
      <t xml:space="preserve"> should never change.</t>
    </r>
  </si>
  <si>
    <t>a0: (abs(ADCS Enable Status[-1] - ADCS Enable Status[0])) &lt;= 0</t>
  </si>
  <si>
    <r>
      <rPr>
        <sz val="11"/>
        <color theme="1"/>
        <rFont val="Arial"/>
      </rPr>
      <t xml:space="preserve">The value change of </t>
    </r>
    <r>
      <rPr>
        <sz val="11"/>
        <color theme="1"/>
        <rFont val="Courier New"/>
      </rPr>
      <t>ADCS IOE MODE</t>
    </r>
    <r>
      <rPr>
        <sz val="11"/>
        <color theme="1"/>
        <rFont val="Arial"/>
      </rPr>
      <t xml:space="preserve">
should never exceed 255 between each collection.</t>
    </r>
  </si>
  <si>
    <t>a0: (abs(ADCS1 IOE MODE[-1] - ADCS1 IOE MODE[0])) &lt;= 255</t>
  </si>
  <si>
    <r>
      <rPr>
        <sz val="11"/>
        <color theme="1"/>
        <rFont val="Arial"/>
      </rPr>
      <t xml:space="preserve">The value of </t>
    </r>
    <r>
      <rPr>
        <sz val="11"/>
        <color theme="1"/>
        <rFont val="Courier New"/>
      </rPr>
      <t>ADCS1 IOE STATE</t>
    </r>
    <r>
      <rPr>
        <sz val="11"/>
        <color theme="1"/>
        <rFont val="Arial"/>
      </rPr>
      <t xml:space="preserve"> should never change.</t>
    </r>
  </si>
  <si>
    <t>a0: (abs(ADCS1 IOE STATE[-1] - ADCS1 IOE STATE[0])) &lt;= 0</t>
  </si>
  <si>
    <r>
      <rPr>
        <sz val="11"/>
        <color theme="1"/>
        <rFont val="Arial"/>
      </rPr>
      <t xml:space="preserve">The value of </t>
    </r>
    <r>
      <rPr>
        <sz val="11"/>
        <color theme="1"/>
        <rFont val="Courier New"/>
      </rPr>
      <t>EPS IOE MODE</t>
    </r>
    <r>
      <rPr>
        <sz val="11"/>
        <color theme="1"/>
        <rFont val="Arial"/>
      </rPr>
      <t xml:space="preserve"> should never change.</t>
    </r>
  </si>
  <si>
    <t>a0: (abs(EPS IOE MODE[-1] - EPS IOE MODE[0])) &lt;= 0</t>
  </si>
  <si>
    <r>
      <rPr>
        <sz val="11"/>
        <color theme="1"/>
        <rFont val="Arial"/>
      </rPr>
      <t xml:space="preserve">The value change of </t>
    </r>
    <r>
      <rPr>
        <sz val="11"/>
        <color theme="1"/>
        <rFont val="Courier New"/>
      </rPr>
      <t>EPS IOE STATE</t>
    </r>
    <r>
      <rPr>
        <sz val="11"/>
        <color theme="1"/>
        <rFont val="Arial"/>
      </rPr>
      <t xml:space="preserve">
should never exceed 253 between each collection.</t>
    </r>
  </si>
  <si>
    <t>a0: (abs(EPS IOE STATE[-1] - EPS IOE STATE[0])) &lt;= 253</t>
  </si>
  <si>
    <r>
      <rPr>
        <sz val="11"/>
        <color theme="1"/>
        <rFont val="Arial"/>
      </rPr>
      <t xml:space="preserve">The value change of </t>
    </r>
    <r>
      <rPr>
        <sz val="11"/>
        <color theme="1"/>
        <rFont val="Courier New"/>
      </rPr>
      <t>MZINT IOE1 MODE</t>
    </r>
    <r>
      <rPr>
        <sz val="11"/>
        <color theme="1"/>
        <rFont val="Arial"/>
      </rPr>
      <t xml:space="preserve">
should never exceed 103 between each collection.</t>
    </r>
  </si>
  <si>
    <t>a0: (abs(MZINT IOE1 MODE[-1] - MZINT IOE1 MODE[0])) &lt;= 103</t>
  </si>
  <si>
    <r>
      <rPr>
        <sz val="11"/>
        <color theme="1"/>
        <rFont val="Arial"/>
      </rPr>
      <t xml:space="preserve">The value change of </t>
    </r>
    <r>
      <rPr>
        <sz val="11"/>
        <color theme="1"/>
        <rFont val="Courier New"/>
      </rPr>
      <t>MZINT IOE2 MODE</t>
    </r>
    <r>
      <rPr>
        <sz val="11"/>
        <color theme="1"/>
        <rFont val="Arial"/>
      </rPr>
      <t xml:space="preserve">
should never exceed 103 between each collection.</t>
    </r>
  </si>
  <si>
    <t>a0: (abs(MZINT IOE2 MODE[-1] - MZINT IOE2 MODE[0])) &lt;= 103</t>
  </si>
  <si>
    <r>
      <rPr>
        <sz val="11"/>
        <color theme="1"/>
        <rFont val="Arial"/>
      </rPr>
      <t xml:space="preserve">The value of </t>
    </r>
    <r>
      <rPr>
        <sz val="11"/>
        <color theme="1"/>
        <rFont val="Courier New"/>
      </rPr>
      <t>Variable 1</t>
    </r>
    <r>
      <rPr>
        <sz val="11"/>
        <color theme="1"/>
        <rFont val="Arial"/>
      </rPr>
      <t xml:space="preserve"> should never change.</t>
    </r>
  </si>
  <si>
    <t>a0: (abs(Variable 1[-1] - Variable 1[0])) &lt;= 0</t>
  </si>
  <si>
    <r>
      <rPr>
        <sz val="11"/>
        <color theme="1"/>
        <rFont val="Arial"/>
      </rPr>
      <t xml:space="preserve">The value of </t>
    </r>
    <r>
      <rPr>
        <sz val="11"/>
        <color theme="1"/>
        <rFont val="Courier New"/>
      </rPr>
      <t>Variable 10</t>
    </r>
    <r>
      <rPr>
        <sz val="11"/>
        <color theme="1"/>
        <rFont val="Arial"/>
      </rPr>
      <t xml:space="preserve"> should never change.</t>
    </r>
  </si>
  <si>
    <t>a0: (abs(Variable 10[-1] - Variable 10[0])) &lt;= 0</t>
  </si>
  <si>
    <r>
      <rPr>
        <sz val="11"/>
        <color theme="1"/>
        <rFont val="Arial"/>
      </rPr>
      <t xml:space="preserve">The value change of </t>
    </r>
    <r>
      <rPr>
        <sz val="11"/>
        <color theme="1"/>
        <rFont val="Courier New"/>
      </rPr>
      <t>Variable 2</t>
    </r>
    <r>
      <rPr>
        <sz val="11"/>
        <color theme="1"/>
        <rFont val="Arial"/>
      </rPr>
      <t xml:space="preserve">
should never exceed 8 between each collection.</t>
    </r>
  </si>
  <si>
    <t>a0: (abs(Variable 2[-1] - Variable 2[0])) &lt;= 8</t>
  </si>
  <si>
    <r>
      <rPr>
        <sz val="11"/>
        <color theme="1"/>
        <rFont val="Arial"/>
      </rPr>
      <t xml:space="preserve">The value change of </t>
    </r>
    <r>
      <rPr>
        <sz val="11"/>
        <color theme="1"/>
        <rFont val="Courier New"/>
      </rPr>
      <t>Variable 3</t>
    </r>
    <r>
      <rPr>
        <sz val="11"/>
        <color theme="1"/>
        <rFont val="Arial"/>
      </rPr>
      <t xml:space="preserve">
should never exceed 115 between each collection.</t>
    </r>
  </si>
  <si>
    <t>a0: (abs(Variable 3[-1] - Variable 3[0])) &lt;= 115</t>
  </si>
  <si>
    <r>
      <rPr>
        <sz val="11"/>
        <color theme="1"/>
        <rFont val="Arial"/>
      </rPr>
      <t xml:space="preserve">The value change of </t>
    </r>
    <r>
      <rPr>
        <sz val="11"/>
        <color theme="1"/>
        <rFont val="Courier New"/>
      </rPr>
      <t>Variable 4</t>
    </r>
    <r>
      <rPr>
        <sz val="11"/>
        <color theme="1"/>
        <rFont val="Arial"/>
      </rPr>
      <t xml:space="preserve">
should never exceed 62 between each collection.</t>
    </r>
  </si>
  <si>
    <t>a0: (abs(Variable 4[-1] - Variable 4[0])) &lt;= 62</t>
  </si>
  <si>
    <r>
      <rPr>
        <sz val="11"/>
        <color theme="1"/>
        <rFont val="Arial"/>
      </rPr>
      <t xml:space="preserve">The value of </t>
    </r>
    <r>
      <rPr>
        <sz val="11"/>
        <color theme="1"/>
        <rFont val="Courier New"/>
      </rPr>
      <t>Variable 5</t>
    </r>
    <r>
      <rPr>
        <sz val="11"/>
        <color theme="1"/>
        <rFont val="Arial"/>
      </rPr>
      <t xml:space="preserve"> should never change.</t>
    </r>
  </si>
  <si>
    <t>a0: (abs(Variable 5[-1] - Variable 5[0])) &lt;= 0</t>
  </si>
  <si>
    <r>
      <rPr>
        <sz val="11"/>
        <color theme="1"/>
        <rFont val="Arial"/>
      </rPr>
      <t xml:space="preserve">The value of </t>
    </r>
    <r>
      <rPr>
        <sz val="11"/>
        <color theme="1"/>
        <rFont val="Courier New"/>
      </rPr>
      <t>Variable 6</t>
    </r>
    <r>
      <rPr>
        <sz val="11"/>
        <color theme="1"/>
        <rFont val="Arial"/>
      </rPr>
      <t xml:space="preserve"> should never change.</t>
    </r>
  </si>
  <si>
    <t>a0: (abs(Variable 6[-1] - Variable 6[0])) &lt;= 0</t>
  </si>
  <si>
    <r>
      <rPr>
        <sz val="11"/>
        <color theme="1"/>
        <rFont val="Arial"/>
      </rPr>
      <t xml:space="preserve">The value of </t>
    </r>
    <r>
      <rPr>
        <sz val="11"/>
        <color theme="1"/>
        <rFont val="Courier New"/>
      </rPr>
      <t>Variable 7</t>
    </r>
    <r>
      <rPr>
        <sz val="11"/>
        <color theme="1"/>
        <rFont val="Arial"/>
      </rPr>
      <t xml:space="preserve"> should never change.</t>
    </r>
  </si>
  <si>
    <t>a0: (abs(Variable 7[-1] - Variable 7[0])) &lt;= 0</t>
  </si>
  <si>
    <r>
      <rPr>
        <sz val="11"/>
        <color theme="1"/>
        <rFont val="Arial"/>
      </rPr>
      <t xml:space="preserve">The value of </t>
    </r>
    <r>
      <rPr>
        <sz val="11"/>
        <color theme="1"/>
        <rFont val="Courier New"/>
      </rPr>
      <t>Variable 8</t>
    </r>
    <r>
      <rPr>
        <sz val="11"/>
        <color theme="1"/>
        <rFont val="Arial"/>
      </rPr>
      <t xml:space="preserve"> should never change.</t>
    </r>
  </si>
  <si>
    <t>a0: (abs(Variable 8[-1] - Variable 8[0])) &lt;= 0</t>
  </si>
  <si>
    <r>
      <rPr>
        <sz val="11"/>
        <color theme="1"/>
        <rFont val="Arial"/>
      </rPr>
      <t xml:space="preserve">The value of </t>
    </r>
    <r>
      <rPr>
        <sz val="11"/>
        <color theme="1"/>
        <rFont val="Courier New"/>
      </rPr>
      <t>Variable 9</t>
    </r>
    <r>
      <rPr>
        <sz val="11"/>
        <color theme="1"/>
        <rFont val="Arial"/>
      </rPr>
      <t xml:space="preserve"> should never change.</t>
    </r>
  </si>
  <si>
    <t>a0: (abs(Variable 9[-1] - Variable 9[0])) &lt;= 0</t>
  </si>
  <si>
    <r>
      <rPr>
        <sz val="11"/>
        <color theme="1"/>
        <rFont val="Arial"/>
      </rPr>
      <t xml:space="preserve">The value change of </t>
    </r>
    <r>
      <rPr>
        <sz val="11"/>
        <color theme="1"/>
        <rFont val="Courier New"/>
      </rPr>
      <t>data_checksum_passed</t>
    </r>
    <r>
      <rPr>
        <sz val="11"/>
        <color theme="1"/>
        <rFont val="Arial"/>
      </rPr>
      <t xml:space="preserve">
should never exceed 1 between each collection.</t>
    </r>
  </si>
  <si>
    <t>a0: (abs(data_checksum_passed[-1] - data_checksum_passed[0])) &lt;= 1</t>
  </si>
  <si>
    <r>
      <rPr>
        <sz val="11"/>
        <color theme="1"/>
        <rFont val="Arial"/>
      </rPr>
      <t xml:space="preserve">The value of </t>
    </r>
    <r>
      <rPr>
        <sz val="11"/>
        <color theme="1"/>
        <rFont val="Courier New"/>
      </rPr>
      <t>flag</t>
    </r>
    <r>
      <rPr>
        <sz val="11"/>
        <color theme="1"/>
        <rFont val="Arial"/>
      </rPr>
      <t xml:space="preserve"> should never change.</t>
    </r>
  </si>
  <si>
    <t>a0: (abs(flag[-1] - flag[0])) &lt;= 0</t>
  </si>
  <si>
    <r>
      <rPr>
        <sz val="11"/>
        <color theme="1"/>
        <rFont val="Arial"/>
      </rPr>
      <t xml:space="preserve">The value change of </t>
    </r>
    <r>
      <rPr>
        <sz val="11"/>
        <color theme="1"/>
        <rFont val="Courier New"/>
      </rPr>
      <t>header_checksum_passed</t>
    </r>
    <r>
      <rPr>
        <sz val="11"/>
        <color theme="1"/>
        <rFont val="Arial"/>
      </rPr>
      <t xml:space="preserve">
should never exceed 1 between each collection.</t>
    </r>
  </si>
  <si>
    <t>a0: (abs(header_checksum_passed[-1] - header_checksum_passed[0])) &lt;= 1</t>
  </si>
  <si>
    <r>
      <rPr>
        <sz val="11"/>
        <color theme="1"/>
        <rFont val="Arial"/>
      </rPr>
      <t xml:space="preserve">The value change of </t>
    </r>
    <r>
      <rPr>
        <sz val="11"/>
        <color theme="1"/>
        <rFont val="Courier New"/>
      </rPr>
      <t>lastProcessPID</t>
    </r>
    <r>
      <rPr>
        <sz val="11"/>
        <color theme="1"/>
        <rFont val="Arial"/>
      </rPr>
      <t xml:space="preserve">
should never exceed 35000 between each collection.</t>
    </r>
  </si>
  <si>
    <t>a0: (abs(lastProcessPID[-1] - lastProcessPID[0])) &lt;= 35000</t>
  </si>
  <si>
    <r>
      <rPr>
        <sz val="11"/>
        <color theme="1"/>
        <rFont val="Arial"/>
      </rPr>
      <t xml:space="preserve">The value of </t>
    </r>
    <r>
      <rPr>
        <sz val="11"/>
        <color theme="1"/>
        <rFont val="Courier New"/>
      </rPr>
      <t>pid</t>
    </r>
    <r>
      <rPr>
        <sz val="11"/>
        <color theme="1"/>
        <rFont val="Arial"/>
      </rPr>
      <t xml:space="preserve"> should never change.</t>
    </r>
  </si>
  <si>
    <t>a0: (abs(pid[-1] - pid[0])) &lt;= 0</t>
  </si>
  <si>
    <r>
      <rPr>
        <sz val="11"/>
        <color theme="1"/>
        <rFont val="Arial"/>
      </rPr>
      <t xml:space="preserve">The value change of </t>
    </r>
    <r>
      <rPr>
        <sz val="11"/>
        <color theme="1"/>
        <rFont val="Courier New"/>
      </rPr>
      <t>Battery Temperature</t>
    </r>
    <r>
      <rPr>
        <sz val="11"/>
        <color theme="1"/>
        <rFont val="Arial"/>
      </rPr>
      <t xml:space="preserve">
should never exceed 185 between each collection.</t>
    </r>
  </si>
  <si>
    <t>a0: (abs(Battery Temperature[-1] - Battery Temperature[0])) &lt;= 185</t>
  </si>
  <si>
    <r>
      <rPr>
        <sz val="10"/>
        <color theme="1"/>
        <rFont val="Arial"/>
      </rPr>
      <t xml:space="preserve">The temperatures of </t>
    </r>
    <r>
      <rPr>
        <sz val="10"/>
        <color theme="1"/>
        <rFont val="Courier New"/>
      </rPr>
      <t>FCPU_TEMP_0</t>
    </r>
    <r>
      <rPr>
        <sz val="10"/>
        <color theme="1"/>
        <rFont val="Arial"/>
      </rPr>
      <t xml:space="preserve"> and </t>
    </r>
    <r>
      <rPr>
        <sz val="10"/>
        <color theme="1"/>
        <rFont val="Courier New"/>
      </rPr>
      <t>FCPU_TEMP_1</t>
    </r>
    <r>
      <rPr>
        <sz val="10"/>
        <color theme="1"/>
        <rFont val="Arial"/>
      </rPr>
      <t>, should measure withing 10C of each other at each time step.</t>
    </r>
  </si>
  <si>
    <t>FCPU_TEMP_0 &amp;&amp; FCPU_TEMP_1</t>
  </si>
  <si>
    <t>a0: abs (FCPU_TEMP_0  - FCPU_TEMP_1) &lt; 10</t>
  </si>
  <si>
    <t>G[0,M] a0</t>
  </si>
  <si>
    <r>
      <rPr>
        <sz val="10"/>
        <color theme="1"/>
        <rFont val="Arial"/>
      </rPr>
      <t xml:space="preserve">The temperatures of </t>
    </r>
    <r>
      <rPr>
        <sz val="10"/>
        <color theme="1"/>
        <rFont val="Courier New"/>
      </rPr>
      <t>TCB_TEMP_0</t>
    </r>
    <r>
      <rPr>
        <sz val="10"/>
        <color theme="1"/>
        <rFont val="Arial"/>
      </rPr>
      <t xml:space="preserve">, </t>
    </r>
    <r>
      <rPr>
        <sz val="10"/>
        <color theme="1"/>
        <rFont val="Courier New"/>
      </rPr>
      <t>TCB_TEMP_1</t>
    </r>
    <r>
      <rPr>
        <sz val="10"/>
        <color theme="1"/>
        <rFont val="Arial"/>
      </rPr>
      <t xml:space="preserve">, and </t>
    </r>
    <r>
      <rPr>
        <sz val="10"/>
        <color theme="1"/>
        <rFont val="Courier New"/>
      </rPr>
      <t xml:space="preserve">TCB_TEMP_2 </t>
    </r>
    <r>
      <rPr>
        <sz val="10"/>
        <color theme="1"/>
        <rFont val="Arial"/>
      </rPr>
      <t>should measure withing 5C of each other at each time step.</t>
    </r>
  </si>
  <si>
    <t>TCB_TEMP_0 &amp;&amp; TCB_TEMP_1 &amp;&amp; TCB_TEMP_2</t>
  </si>
  <si>
    <t>a0: abs(TCB_TEMP_0 - TCB_TEMP_1) &lt; 5
a1: abs(TCB_TEMP_0 - TCB_TEMP_2) &lt; 5
a2: abs(TCB_TEMP_1 - TCB_TEMP_2) &lt; 5</t>
  </si>
  <si>
    <r>
      <rPr>
        <sz val="10"/>
        <color theme="1"/>
        <rFont val="Arial"/>
      </rPr>
      <t>The temperatures of</t>
    </r>
    <r>
      <rPr>
        <sz val="10"/>
        <color theme="1"/>
        <rFont val="Courier New"/>
      </rPr>
      <t xml:space="preserve"> Channel 1 module temperature</t>
    </r>
    <r>
      <rPr>
        <sz val="10"/>
        <color theme="1"/>
        <rFont val="Arial"/>
      </rPr>
      <t xml:space="preserve">, </t>
    </r>
    <r>
      <rPr>
        <sz val="10"/>
        <color theme="1"/>
        <rFont val="Courier New"/>
      </rPr>
      <t>Channel 2 module temperature</t>
    </r>
    <r>
      <rPr>
        <sz val="10"/>
        <color theme="1"/>
        <rFont val="Arial"/>
      </rPr>
      <t xml:space="preserve">, </t>
    </r>
    <r>
      <rPr>
        <sz val="10"/>
        <color theme="1"/>
        <rFont val="Courier New"/>
      </rPr>
      <t>Channel 3 module temperatures</t>
    </r>
    <r>
      <rPr>
        <sz val="10"/>
        <color theme="1"/>
        <rFont val="Arial"/>
      </rPr>
      <t>, and</t>
    </r>
    <r>
      <rPr>
        <sz val="10"/>
        <color theme="1"/>
        <rFont val="Courier New"/>
      </rPr>
      <t xml:space="preserve"> Channel 4 module temperature</t>
    </r>
    <r>
      <rPr>
        <sz val="10"/>
        <color theme="1"/>
        <rFont val="Arial"/>
      </rPr>
      <t xml:space="preserve"> should measure withing 4C of each other at each time step.</t>
    </r>
  </si>
  <si>
    <t>CH_TEMP_1 &amp;&amp; CH_TEMP_2 &amp;&amp; CH_TEMP_3 &amp;&amp; CH_TEMP_4</t>
  </si>
  <si>
    <t>a0: abs(CH_TEMP_1-CH_TEMP_2-CH_TEMP_3-CH_TEMP_4) &lt; 4</t>
  </si>
  <si>
    <r>
      <rPr>
        <sz val="10"/>
        <color theme="1"/>
        <rFont val="Arial"/>
      </rPr>
      <t xml:space="preserve">The voltages of </t>
    </r>
    <r>
      <rPr>
        <sz val="10"/>
        <color theme="1"/>
        <rFont val="Courier New"/>
      </rPr>
      <t xml:space="preserve">Channel 1 module voltage, Channel 2 module voltage, Channel 3 module voltage, </t>
    </r>
    <r>
      <rPr>
        <sz val="10"/>
        <color theme="1"/>
        <rFont val="Arial"/>
      </rPr>
      <t xml:space="preserve">and </t>
    </r>
    <r>
      <rPr>
        <sz val="10"/>
        <color theme="1"/>
        <rFont val="Courier New"/>
      </rPr>
      <t>Channel 4 module voltage</t>
    </r>
    <r>
      <rPr>
        <sz val="10"/>
        <color theme="1"/>
        <rFont val="Arial"/>
      </rPr>
      <t xml:space="preserve"> should measure withing 8V of each other at each time step.</t>
    </r>
  </si>
  <si>
    <t>CH_V_1 &amp;&amp; CH_V_2 &amp;&amp; CH_V_3 &amp;&amp; CH_V_4</t>
  </si>
  <si>
    <t>a0: abs(CH_V_1-CH_V_2-CH_V_3-CH_V_4) &lt;8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</si>
</sst>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 d"/>
  </numFmts>
  <fonts count="17" x14ac:knownFonts="1">
    <font>
      <sz val="10"/>
      <color rgb="FF000000"/>
      <name val="Arial"/>
    </font>
    <font>
      <b/>
      <sz val="11"/>
      <color theme="1"/>
      <name val="Arial"/>
    </font>
    <font>
      <sz val="10"/>
      <color theme="1"/>
      <name val="Arial"/>
    </font>
    <font>
      <sz val="11"/>
      <color rgb="FF000000"/>
      <name val="Arial"/>
    </font>
    <font>
      <b/>
      <sz val="11"/>
      <color rgb="FF000000"/>
      <name val="Arial"/>
    </font>
    <font>
      <sz val="11"/>
      <color theme="1"/>
      <name val="Arial"/>
    </font>
    <font>
      <sz val="11"/>
      <color rgb="FFFF0000"/>
      <name val="Arial"/>
    </font>
    <font>
      <sz val="10"/>
      <color rgb="FF000000"/>
      <name val="Arial"/>
    </font>
    <font>
      <sz val="12"/>
      <color theme="1"/>
      <name val="Arial"/>
    </font>
    <font>
      <sz val="12"/>
      <color rgb="FF000000"/>
      <name val="Arial"/>
    </font>
    <font>
      <sz val="10"/>
      <color theme="1"/>
      <name val="Calibri"/>
    </font>
    <font>
      <sz val="11"/>
      <color theme="1"/>
      <name val="Courier New"/>
    </font>
    <font>
      <sz val="10"/>
      <color rgb="FFFF9900"/>
      <name val="Arial"/>
    </font>
    <font>
      <sz val="11"/>
      <color rgb="FFFF9900"/>
      <name val="Arial"/>
    </font>
    <font>
      <sz val="11"/>
      <color rgb="FFBF9000"/>
      <name val="Arial"/>
    </font>
    <font>
      <sz val="11"/>
      <color rgb="FF000000"/>
      <name val="Courier New"/>
    </font>
    <font>
      <sz val="10"/>
      <color theme="1"/>
      <name val="Courier New"/>
    </font>
  </fonts>
  <fills count="8">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EFEFEF"/>
        <bgColor rgb="FFEFEFEF"/>
      </patternFill>
    </fill>
    <fill>
      <patternFill patternType="solid">
        <fgColor rgb="FFCFE2F3"/>
        <bgColor rgb="FFCFE2F3"/>
      </patternFill>
    </fill>
    <fill>
      <patternFill patternType="solid">
        <fgColor rgb="FFF4CCCC"/>
        <bgColor rgb="FFF4CCCC"/>
      </patternFill>
    </fill>
    <fill>
      <patternFill patternType="solid">
        <fgColor theme="0"/>
        <bgColor theme="0"/>
      </patternFill>
    </fill>
  </fills>
  <borders count="9">
    <border>
      <left/>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10">
    <xf numFmtId="0" fontId="0" fillId="0" borderId="0" xfId="0" applyFont="1" applyAlignment="1"/>
    <xf numFmtId="0" fontId="1" fillId="2" borderId="0" xfId="0" applyFont="1" applyFill="1" applyAlignment="1">
      <alignment horizontal="center"/>
    </xf>
    <xf numFmtId="0" fontId="1" fillId="2" borderId="0" xfId="0" applyFont="1" applyFill="1" applyAlignment="1">
      <alignment horizontal="center"/>
    </xf>
    <xf numFmtId="0" fontId="2" fillId="0" borderId="0" xfId="0" applyFont="1" applyAlignment="1">
      <alignment horizontal="left"/>
    </xf>
    <xf numFmtId="0" fontId="3" fillId="0" borderId="0" xfId="0" applyFont="1" applyAlignment="1">
      <alignment horizontal="left"/>
    </xf>
    <xf numFmtId="49" fontId="3" fillId="0" borderId="0" xfId="0" quotePrefix="1" applyNumberFormat="1" applyFont="1" applyAlignment="1">
      <alignment horizontal="left"/>
    </xf>
    <xf numFmtId="0" fontId="3" fillId="3" borderId="0" xfId="0" applyFont="1" applyFill="1" applyAlignment="1">
      <alignment horizontal="left"/>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5" fillId="4" borderId="0" xfId="0" applyFont="1" applyFill="1" applyAlignment="1">
      <alignment horizontal="center" vertical="center" wrapText="1"/>
    </xf>
    <xf numFmtId="0" fontId="5" fillId="4" borderId="0" xfId="0" applyFont="1" applyFill="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5" fillId="3"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3" borderId="0" xfId="0" applyFont="1" applyFill="1" applyAlignment="1">
      <alignment horizontal="center" vertical="center" wrapText="1"/>
    </xf>
    <xf numFmtId="0" fontId="2" fillId="0" borderId="0" xfId="0" applyFont="1" applyAlignment="1">
      <alignment horizontal="center" vertical="center" wrapText="1"/>
    </xf>
    <xf numFmtId="49" fontId="3" fillId="0" borderId="0" xfId="0" quotePrefix="1" applyNumberFormat="1" applyFont="1" applyAlignment="1">
      <alignment horizontal="center" vertical="center" wrapText="1"/>
    </xf>
    <xf numFmtId="0" fontId="5" fillId="5" borderId="0" xfId="0" applyFont="1" applyFill="1" applyAlignment="1">
      <alignment horizontal="center" vertical="center" wrapText="1"/>
    </xf>
    <xf numFmtId="0" fontId="3" fillId="3" borderId="0" xfId="0" applyFont="1" applyFill="1" applyAlignment="1">
      <alignment horizontal="center" vertical="center" wrapText="1"/>
    </xf>
    <xf numFmtId="0" fontId="5" fillId="6" borderId="0" xfId="0" applyFont="1" applyFill="1" applyAlignment="1">
      <alignment horizontal="center" vertical="center" wrapText="1"/>
    </xf>
    <xf numFmtId="0" fontId="3" fillId="3" borderId="0" xfId="0" applyFont="1" applyFill="1" applyAlignment="1">
      <alignment horizontal="center" vertical="center" wrapText="1"/>
    </xf>
    <xf numFmtId="0" fontId="3" fillId="4" borderId="0" xfId="0" applyFont="1" applyFill="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7" fillId="3" borderId="0" xfId="0" applyFont="1" applyFill="1" applyAlignment="1">
      <alignment horizontal="center" vertical="center" wrapText="1"/>
    </xf>
    <xf numFmtId="0" fontId="5" fillId="3" borderId="0" xfId="0" applyFont="1" applyFill="1" applyAlignment="1">
      <alignment horizontal="center"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wrapText="1"/>
    </xf>
    <xf numFmtId="0" fontId="6" fillId="4" borderId="0" xfId="0" applyFont="1" applyFill="1" applyAlignment="1">
      <alignment horizontal="center" vertical="center" wrapText="1"/>
    </xf>
    <xf numFmtId="0" fontId="6" fillId="3" borderId="0" xfId="0" applyFont="1" applyFill="1" applyAlignment="1">
      <alignment horizontal="center" vertical="center" wrapText="1"/>
    </xf>
    <xf numFmtId="0" fontId="5" fillId="0" borderId="0" xfId="0" applyFont="1"/>
    <xf numFmtId="0" fontId="2" fillId="0" borderId="0" xfId="0" applyFont="1"/>
    <xf numFmtId="0" fontId="10" fillId="0" borderId="0" xfId="0" applyFont="1"/>
    <xf numFmtId="0" fontId="5" fillId="0" borderId="0" xfId="0" applyFont="1" applyAlignment="1"/>
    <xf numFmtId="0" fontId="5" fillId="0" borderId="0" xfId="0" applyFont="1" applyAlignment="1">
      <alignment horizontal="center"/>
    </xf>
    <xf numFmtId="0" fontId="5" fillId="0" borderId="0" xfId="0" applyFont="1" applyAlignment="1"/>
    <xf numFmtId="0" fontId="5" fillId="0" borderId="0" xfId="0" applyFont="1" applyAlignment="1"/>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wrapText="1"/>
    </xf>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3" borderId="4" xfId="0" applyFont="1" applyFill="1" applyBorder="1" applyAlignment="1">
      <alignment horizontal="center" vertical="center"/>
    </xf>
    <xf numFmtId="0" fontId="1" fillId="0" borderId="1" xfId="0" applyFont="1" applyBorder="1" applyAlignment="1">
      <alignment horizontal="center"/>
    </xf>
    <xf numFmtId="0" fontId="1" fillId="0" borderId="1" xfId="0" applyFont="1" applyBorder="1" applyAlignment="1"/>
    <xf numFmtId="0" fontId="2" fillId="0" borderId="0" xfId="0" applyFont="1" applyAlignment="1"/>
    <xf numFmtId="0" fontId="5" fillId="0" borderId="0" xfId="0" applyFont="1" applyAlignment="1">
      <alignment horizontal="left" vertical="center" wrapText="1"/>
    </xf>
    <xf numFmtId="49" fontId="3" fillId="0" borderId="0" xfId="0" quotePrefix="1" applyNumberFormat="1"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7" borderId="0" xfId="0" applyFont="1" applyFill="1" applyAlignment="1">
      <alignment horizontal="center" vertical="center" wrapText="1"/>
    </xf>
    <xf numFmtId="0" fontId="5" fillId="0" borderId="0" xfId="0" quotePrefix="1" applyFont="1" applyAlignment="1">
      <alignment horizontal="center" vertical="center"/>
    </xf>
    <xf numFmtId="0" fontId="3" fillId="0" borderId="0" xfId="0" applyFont="1" applyAlignment="1">
      <alignment horizontal="left"/>
    </xf>
    <xf numFmtId="0" fontId="3" fillId="3" borderId="0" xfId="0" applyFont="1" applyFill="1" applyAlignment="1">
      <alignment horizontal="center" vertical="center"/>
    </xf>
    <xf numFmtId="0" fontId="3" fillId="3" borderId="0" xfId="0" applyFont="1" applyFill="1" applyAlignment="1">
      <alignment horizontal="center" wrapText="1"/>
    </xf>
    <xf numFmtId="0" fontId="2" fillId="0" borderId="0" xfId="0" applyFont="1" applyAlignment="1">
      <alignment horizontal="center" vertical="center"/>
    </xf>
    <xf numFmtId="0" fontId="11" fillId="0" borderId="0" xfId="0" applyFont="1" applyAlignment="1">
      <alignment horizontal="left" vertical="center"/>
    </xf>
    <xf numFmtId="0" fontId="3" fillId="3" borderId="0" xfId="0" applyFont="1" applyFill="1" applyAlignment="1">
      <alignment horizontal="center"/>
    </xf>
    <xf numFmtId="0" fontId="11" fillId="0" borderId="0" xfId="0" applyFont="1" applyAlignment="1">
      <alignment horizontal="left"/>
    </xf>
    <xf numFmtId="0" fontId="5" fillId="0" borderId="5" xfId="0" applyFont="1" applyBorder="1" applyAlignment="1">
      <alignment horizontal="center" vertical="center"/>
    </xf>
    <xf numFmtId="0" fontId="2" fillId="0" borderId="6" xfId="0" applyFont="1" applyBorder="1" applyAlignment="1"/>
    <xf numFmtId="0" fontId="5" fillId="0" borderId="7" xfId="0" applyFont="1" applyBorder="1" applyAlignment="1">
      <alignment horizontal="center" vertical="center"/>
    </xf>
    <xf numFmtId="0" fontId="2" fillId="0" borderId="8" xfId="0" applyFont="1" applyBorder="1" applyAlignment="1"/>
    <xf numFmtId="0" fontId="2" fillId="0" borderId="0" xfId="0" applyFont="1" applyAlignment="1">
      <alignment horizontal="center"/>
    </xf>
    <xf numFmtId="164" fontId="2" fillId="0" borderId="0" xfId="0" applyNumberFormat="1" applyFont="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3" borderId="1" xfId="0" applyFont="1" applyFill="1" applyBorder="1" applyAlignment="1">
      <alignment horizontal="center" vertical="center"/>
    </xf>
    <xf numFmtId="0" fontId="2" fillId="0" borderId="0" xfId="0" applyFont="1" applyAlignment="1">
      <alignment horizontal="center"/>
    </xf>
    <xf numFmtId="0" fontId="3" fillId="3" borderId="0" xfId="0" applyFont="1" applyFill="1" applyAlignment="1">
      <alignment wrapText="1"/>
    </xf>
    <xf numFmtId="49" fontId="3" fillId="0" borderId="0" xfId="0" applyNumberFormat="1"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49" fontId="3" fillId="0" borderId="0" xfId="0" quotePrefix="1" applyNumberFormat="1" applyFont="1" applyAlignment="1">
      <alignment horizontal="center" vertical="center"/>
    </xf>
    <xf numFmtId="0" fontId="2" fillId="0" borderId="0" xfId="0" applyFont="1" applyAlignment="1">
      <alignment horizontal="left" vertical="center"/>
    </xf>
    <xf numFmtId="49" fontId="3" fillId="0" borderId="0" xfId="0" quotePrefix="1" applyNumberFormat="1" applyFont="1" applyAlignment="1">
      <alignment horizontal="center" vertical="center"/>
    </xf>
    <xf numFmtId="49" fontId="3" fillId="3" borderId="0" xfId="0" quotePrefix="1" applyNumberFormat="1" applyFont="1" applyFill="1" applyAlignment="1">
      <alignment horizontal="center" vertical="center"/>
    </xf>
    <xf numFmtId="49" fontId="3" fillId="3" borderId="0" xfId="0" applyNumberFormat="1" applyFont="1" applyFill="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5" fillId="0" borderId="0" xfId="0" applyFont="1" applyAlignment="1">
      <alignment horizontal="left"/>
    </xf>
    <xf numFmtId="0" fontId="5" fillId="3" borderId="0" xfId="0" applyFont="1" applyFill="1" applyAlignment="1">
      <alignment horizontal="left"/>
    </xf>
    <xf numFmtId="0" fontId="5"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horizontal="center" wrapText="1"/>
    </xf>
    <xf numFmtId="0" fontId="2" fillId="0" borderId="0" xfId="0" applyFont="1" applyAlignment="1">
      <alignment wrapText="1"/>
    </xf>
    <xf numFmtId="0" fontId="1" fillId="3" borderId="1" xfId="0" applyFont="1" applyFill="1" applyBorder="1" applyAlignment="1">
      <alignment horizont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horizontal="center" vertical="center" wrapText="1"/>
    </xf>
    <xf numFmtId="0" fontId="5"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1"/>
  <sheetViews>
    <sheetView workbookViewId="0"/>
  </sheetViews>
  <sheetFormatPr defaultColWidth="14.453125" defaultRowHeight="15.75" customHeight="1" x14ac:dyDescent="0.25"/>
  <cols>
    <col min="1" max="1" width="35.54296875" customWidth="1"/>
    <col min="2" max="2" width="44.26953125" customWidth="1"/>
  </cols>
  <sheetData>
    <row r="1" spans="1:26" x14ac:dyDescent="0.3">
      <c r="A1" s="1" t="s">
        <v>0</v>
      </c>
      <c r="B1" s="2" t="s">
        <v>1</v>
      </c>
      <c r="C1" s="3"/>
      <c r="D1" s="3"/>
      <c r="E1" s="3"/>
      <c r="F1" s="3"/>
      <c r="G1" s="3"/>
      <c r="H1" s="3"/>
      <c r="I1" s="3"/>
      <c r="J1" s="3"/>
      <c r="K1" s="3"/>
      <c r="L1" s="3"/>
      <c r="M1" s="3"/>
      <c r="N1" s="3"/>
      <c r="O1" s="3"/>
      <c r="P1" s="3"/>
      <c r="Q1" s="3"/>
      <c r="R1" s="3"/>
      <c r="S1" s="3"/>
      <c r="T1" s="3"/>
      <c r="U1" s="3"/>
      <c r="V1" s="3"/>
      <c r="W1" s="3"/>
      <c r="X1" s="3"/>
      <c r="Y1" s="3"/>
      <c r="Z1" s="3"/>
    </row>
    <row r="2" spans="1:26" x14ac:dyDescent="0.3">
      <c r="A2" s="4" t="s">
        <v>2</v>
      </c>
      <c r="B2" s="4" t="s">
        <v>3</v>
      </c>
      <c r="C2" s="3"/>
      <c r="D2" s="3"/>
      <c r="E2" s="3"/>
      <c r="F2" s="3"/>
      <c r="G2" s="3"/>
      <c r="H2" s="3"/>
      <c r="I2" s="3"/>
      <c r="J2" s="3"/>
      <c r="K2" s="3"/>
      <c r="L2" s="3"/>
      <c r="M2" s="3"/>
      <c r="N2" s="3"/>
      <c r="O2" s="3"/>
      <c r="P2" s="3"/>
      <c r="Q2" s="3"/>
      <c r="R2" s="3"/>
      <c r="S2" s="3"/>
      <c r="T2" s="3"/>
      <c r="U2" s="3"/>
      <c r="V2" s="3"/>
      <c r="W2" s="3"/>
      <c r="X2" s="3"/>
      <c r="Y2" s="3"/>
      <c r="Z2" s="3"/>
    </row>
    <row r="3" spans="1:26" x14ac:dyDescent="0.3">
      <c r="A3" s="4" t="s">
        <v>4</v>
      </c>
      <c r="B3" s="4" t="s">
        <v>5</v>
      </c>
      <c r="C3" s="3"/>
      <c r="D3" s="3"/>
      <c r="E3" s="3"/>
      <c r="F3" s="3"/>
      <c r="G3" s="3"/>
      <c r="H3" s="3"/>
      <c r="I3" s="3"/>
      <c r="J3" s="3"/>
      <c r="K3" s="3"/>
      <c r="L3" s="3"/>
      <c r="M3" s="3"/>
      <c r="N3" s="3"/>
      <c r="O3" s="3"/>
      <c r="P3" s="3"/>
      <c r="Q3" s="3"/>
      <c r="R3" s="3"/>
      <c r="S3" s="3"/>
      <c r="T3" s="3"/>
      <c r="U3" s="3"/>
      <c r="V3" s="3"/>
      <c r="W3" s="3"/>
      <c r="X3" s="3"/>
      <c r="Y3" s="3"/>
      <c r="Z3" s="3"/>
    </row>
    <row r="4" spans="1:26" x14ac:dyDescent="0.3">
      <c r="A4" s="4" t="s">
        <v>6</v>
      </c>
      <c r="B4" s="4" t="s">
        <v>7</v>
      </c>
      <c r="C4" s="3"/>
      <c r="D4" s="3"/>
      <c r="E4" s="3"/>
      <c r="F4" s="3"/>
      <c r="G4" s="3"/>
      <c r="H4" s="3"/>
      <c r="I4" s="3"/>
      <c r="J4" s="3"/>
      <c r="K4" s="3"/>
      <c r="L4" s="3"/>
      <c r="M4" s="3"/>
      <c r="N4" s="3"/>
      <c r="O4" s="3"/>
      <c r="P4" s="3"/>
      <c r="Q4" s="3"/>
      <c r="R4" s="3"/>
      <c r="S4" s="3"/>
      <c r="T4" s="3"/>
      <c r="U4" s="3"/>
      <c r="V4" s="3"/>
      <c r="W4" s="3"/>
      <c r="X4" s="3"/>
      <c r="Y4" s="3"/>
      <c r="Z4" s="3"/>
    </row>
    <row r="5" spans="1:26" x14ac:dyDescent="0.3">
      <c r="A5" s="4" t="s">
        <v>8</v>
      </c>
      <c r="B5" s="4">
        <v>1</v>
      </c>
      <c r="C5" s="3"/>
      <c r="D5" s="3"/>
      <c r="E5" s="3"/>
      <c r="F5" s="3"/>
      <c r="G5" s="3"/>
      <c r="H5" s="3"/>
      <c r="I5" s="3"/>
      <c r="J5" s="3"/>
      <c r="K5" s="3"/>
      <c r="L5" s="3"/>
      <c r="M5" s="3"/>
      <c r="N5" s="3"/>
      <c r="O5" s="3"/>
      <c r="P5" s="3"/>
      <c r="Q5" s="3"/>
      <c r="R5" s="3"/>
      <c r="S5" s="3"/>
      <c r="T5" s="3"/>
      <c r="U5" s="3"/>
      <c r="V5" s="3"/>
      <c r="W5" s="3"/>
      <c r="X5" s="3"/>
      <c r="Y5" s="3"/>
      <c r="Z5" s="3"/>
    </row>
    <row r="6" spans="1:26" x14ac:dyDescent="0.3">
      <c r="A6" s="4" t="s">
        <v>9</v>
      </c>
      <c r="B6" s="4" t="s">
        <v>10</v>
      </c>
      <c r="C6" s="3"/>
      <c r="D6" s="3"/>
      <c r="E6" s="3"/>
      <c r="F6" s="3"/>
      <c r="G6" s="3"/>
      <c r="H6" s="3"/>
      <c r="I6" s="3"/>
      <c r="J6" s="3"/>
      <c r="K6" s="3"/>
      <c r="L6" s="3"/>
      <c r="M6" s="3"/>
      <c r="N6" s="3"/>
      <c r="O6" s="3"/>
      <c r="P6" s="3"/>
      <c r="Q6" s="3"/>
      <c r="R6" s="3"/>
      <c r="S6" s="3"/>
      <c r="T6" s="3"/>
      <c r="U6" s="3"/>
      <c r="V6" s="3"/>
      <c r="W6" s="3"/>
      <c r="X6" s="3"/>
      <c r="Y6" s="3"/>
      <c r="Z6" s="3"/>
    </row>
    <row r="7" spans="1:26" x14ac:dyDescent="0.3">
      <c r="A7" s="5" t="s">
        <v>11</v>
      </c>
      <c r="B7" s="4">
        <v>0.61187214611872098</v>
      </c>
      <c r="C7" s="3"/>
      <c r="D7" s="3"/>
      <c r="E7" s="3"/>
      <c r="F7" s="3"/>
      <c r="G7" s="3"/>
      <c r="H7" s="3"/>
      <c r="I7" s="3"/>
      <c r="J7" s="3"/>
      <c r="K7" s="3"/>
      <c r="L7" s="3"/>
      <c r="M7" s="3"/>
      <c r="N7" s="3"/>
      <c r="O7" s="3"/>
      <c r="P7" s="3"/>
      <c r="Q7" s="3"/>
      <c r="R7" s="3"/>
      <c r="S7" s="3"/>
      <c r="T7" s="3"/>
      <c r="U7" s="3"/>
      <c r="V7" s="3"/>
      <c r="W7" s="3"/>
      <c r="X7" s="3"/>
      <c r="Y7" s="3"/>
      <c r="Z7" s="3"/>
    </row>
    <row r="8" spans="1:26" x14ac:dyDescent="0.3">
      <c r="A8" s="5" t="s">
        <v>12</v>
      </c>
      <c r="B8" s="4">
        <v>-0.36073059360730497</v>
      </c>
      <c r="C8" s="3"/>
      <c r="D8" s="3"/>
      <c r="E8" s="3"/>
      <c r="F8" s="3"/>
      <c r="G8" s="3"/>
      <c r="H8" s="3"/>
      <c r="I8" s="3"/>
      <c r="J8" s="3"/>
      <c r="K8" s="3"/>
      <c r="L8" s="3"/>
      <c r="M8" s="3"/>
      <c r="N8" s="3"/>
      <c r="O8" s="3"/>
      <c r="P8" s="3"/>
      <c r="Q8" s="3"/>
      <c r="R8" s="3"/>
      <c r="S8" s="3"/>
      <c r="T8" s="3"/>
      <c r="U8" s="3"/>
      <c r="V8" s="3"/>
      <c r="W8" s="3"/>
      <c r="X8" s="3"/>
      <c r="Y8" s="3"/>
      <c r="Z8" s="3"/>
    </row>
    <row r="9" spans="1:26" x14ac:dyDescent="0.3">
      <c r="A9" s="5" t="s">
        <v>13</v>
      </c>
      <c r="B9" s="4">
        <v>-0.17808219178082099</v>
      </c>
      <c r="C9" s="3"/>
      <c r="D9" s="3"/>
      <c r="E9" s="3"/>
      <c r="F9" s="3"/>
      <c r="G9" s="3"/>
      <c r="H9" s="3"/>
      <c r="I9" s="3"/>
      <c r="J9" s="3"/>
      <c r="K9" s="3"/>
      <c r="L9" s="3"/>
      <c r="M9" s="3"/>
      <c r="N9" s="3"/>
      <c r="O9" s="3"/>
      <c r="P9" s="3"/>
      <c r="Q9" s="3"/>
      <c r="R9" s="3"/>
      <c r="S9" s="3"/>
      <c r="T9" s="3"/>
      <c r="U9" s="3"/>
      <c r="V9" s="3"/>
      <c r="W9" s="3"/>
      <c r="X9" s="3"/>
      <c r="Y9" s="3"/>
      <c r="Z9" s="3"/>
    </row>
    <row r="10" spans="1:26" x14ac:dyDescent="0.3">
      <c r="A10" s="5" t="s">
        <v>14</v>
      </c>
      <c r="B10" s="4">
        <v>1.8310546875E-2</v>
      </c>
      <c r="C10" s="3"/>
      <c r="D10" s="3"/>
      <c r="E10" s="3"/>
      <c r="F10" s="3"/>
      <c r="G10" s="3"/>
      <c r="H10" s="3"/>
      <c r="I10" s="3"/>
      <c r="J10" s="3"/>
      <c r="K10" s="3"/>
      <c r="L10" s="3"/>
      <c r="M10" s="3"/>
      <c r="N10" s="3"/>
      <c r="O10" s="3"/>
      <c r="P10" s="3"/>
      <c r="Q10" s="3"/>
      <c r="R10" s="3"/>
      <c r="S10" s="3"/>
      <c r="T10" s="3"/>
      <c r="U10" s="3"/>
      <c r="V10" s="3"/>
      <c r="W10" s="3"/>
      <c r="X10" s="3"/>
      <c r="Y10" s="3"/>
      <c r="Z10" s="3"/>
    </row>
    <row r="11" spans="1:26" x14ac:dyDescent="0.3">
      <c r="A11" s="5" t="s">
        <v>15</v>
      </c>
      <c r="B11" s="4">
        <v>-22.958301707027399</v>
      </c>
      <c r="C11" s="3"/>
      <c r="D11" s="3"/>
      <c r="E11" s="3"/>
      <c r="F11" s="3"/>
      <c r="G11" s="3"/>
      <c r="H11" s="3"/>
      <c r="I11" s="3"/>
      <c r="J11" s="3"/>
      <c r="K11" s="3"/>
      <c r="L11" s="3"/>
      <c r="M11" s="3"/>
      <c r="N11" s="3"/>
      <c r="O11" s="3"/>
      <c r="P11" s="3"/>
      <c r="Q11" s="3"/>
      <c r="R11" s="3"/>
      <c r="S11" s="3"/>
      <c r="T11" s="3"/>
      <c r="U11" s="3"/>
      <c r="V11" s="3"/>
      <c r="W11" s="3"/>
      <c r="X11" s="3"/>
      <c r="Y11" s="3"/>
      <c r="Z11" s="3"/>
    </row>
    <row r="12" spans="1:26" x14ac:dyDescent="0.3">
      <c r="A12" s="5" t="s">
        <v>16</v>
      </c>
      <c r="B12" s="4">
        <v>-23.875045390616599</v>
      </c>
      <c r="C12" s="3"/>
      <c r="D12" s="3"/>
      <c r="E12" s="3"/>
      <c r="F12" s="3"/>
      <c r="G12" s="3"/>
      <c r="H12" s="3"/>
      <c r="I12" s="3"/>
      <c r="J12" s="3"/>
      <c r="K12" s="3"/>
      <c r="L12" s="3"/>
      <c r="M12" s="3"/>
      <c r="N12" s="3"/>
      <c r="O12" s="3"/>
      <c r="P12" s="3"/>
      <c r="Q12" s="3"/>
      <c r="R12" s="3"/>
      <c r="S12" s="3"/>
      <c r="T12" s="3"/>
      <c r="U12" s="3"/>
      <c r="V12" s="3"/>
      <c r="W12" s="3"/>
      <c r="X12" s="3"/>
      <c r="Y12" s="3"/>
      <c r="Z12" s="3"/>
    </row>
    <row r="13" spans="1:26" x14ac:dyDescent="0.3">
      <c r="A13" s="5" t="s">
        <v>17</v>
      </c>
      <c r="B13" s="4">
        <v>0.38812785388127802</v>
      </c>
      <c r="C13" s="3"/>
      <c r="D13" s="3"/>
      <c r="E13" s="3"/>
      <c r="F13" s="3"/>
      <c r="G13" s="3"/>
      <c r="H13" s="3"/>
      <c r="I13" s="3"/>
      <c r="J13" s="3"/>
      <c r="K13" s="3"/>
      <c r="L13" s="3"/>
      <c r="M13" s="3"/>
      <c r="N13" s="3"/>
      <c r="O13" s="3"/>
      <c r="P13" s="3"/>
      <c r="Q13" s="3"/>
      <c r="R13" s="3"/>
      <c r="S13" s="3"/>
      <c r="T13" s="3"/>
      <c r="U13" s="3"/>
      <c r="V13" s="3"/>
      <c r="W13" s="3"/>
      <c r="X13" s="3"/>
      <c r="Y13" s="3"/>
      <c r="Z13" s="3"/>
    </row>
    <row r="14" spans="1:26" x14ac:dyDescent="0.3">
      <c r="A14" s="5" t="s">
        <v>18</v>
      </c>
      <c r="B14" s="4">
        <v>9.1324200913242004E-2</v>
      </c>
      <c r="C14" s="3"/>
      <c r="D14" s="3"/>
      <c r="E14" s="3"/>
      <c r="F14" s="3"/>
      <c r="G14" s="3"/>
      <c r="H14" s="3"/>
      <c r="I14" s="3"/>
      <c r="J14" s="3"/>
      <c r="K14" s="3"/>
      <c r="L14" s="3"/>
      <c r="M14" s="3"/>
      <c r="N14" s="3"/>
      <c r="O14" s="3"/>
      <c r="P14" s="3"/>
      <c r="Q14" s="3"/>
      <c r="R14" s="3"/>
      <c r="S14" s="3"/>
      <c r="T14" s="3"/>
      <c r="U14" s="3"/>
      <c r="V14" s="3"/>
      <c r="W14" s="3"/>
      <c r="X14" s="3"/>
      <c r="Y14" s="3"/>
      <c r="Z14" s="3"/>
    </row>
    <row r="15" spans="1:26" x14ac:dyDescent="0.3">
      <c r="A15" s="5" t="s">
        <v>19</v>
      </c>
      <c r="B15" s="4">
        <v>-0.49315068493150599</v>
      </c>
      <c r="C15" s="3"/>
      <c r="D15" s="3"/>
      <c r="E15" s="3"/>
      <c r="F15" s="3"/>
      <c r="G15" s="3"/>
      <c r="H15" s="3"/>
      <c r="I15" s="3"/>
      <c r="J15" s="3"/>
      <c r="K15" s="3"/>
      <c r="L15" s="3"/>
      <c r="M15" s="3"/>
      <c r="N15" s="3"/>
      <c r="O15" s="3"/>
      <c r="P15" s="3"/>
      <c r="Q15" s="3"/>
      <c r="R15" s="3"/>
      <c r="S15" s="3"/>
      <c r="T15" s="3"/>
      <c r="U15" s="3"/>
      <c r="V15" s="3"/>
      <c r="W15" s="3"/>
      <c r="X15" s="3"/>
      <c r="Y15" s="3"/>
      <c r="Z15" s="3"/>
    </row>
    <row r="16" spans="1:26" x14ac:dyDescent="0.3">
      <c r="A16" s="5" t="s">
        <v>20</v>
      </c>
      <c r="B16" s="4">
        <v>1.220703125E-2</v>
      </c>
      <c r="C16" s="3"/>
      <c r="D16" s="3"/>
      <c r="E16" s="3"/>
      <c r="F16" s="3"/>
      <c r="G16" s="3"/>
      <c r="H16" s="3"/>
      <c r="I16" s="3"/>
      <c r="J16" s="3"/>
      <c r="K16" s="3"/>
      <c r="L16" s="3"/>
      <c r="M16" s="3"/>
      <c r="N16" s="3"/>
      <c r="O16" s="3"/>
      <c r="P16" s="3"/>
      <c r="Q16" s="3"/>
      <c r="R16" s="3"/>
      <c r="S16" s="3"/>
      <c r="T16" s="3"/>
      <c r="U16" s="3"/>
      <c r="V16" s="3"/>
      <c r="W16" s="3"/>
      <c r="X16" s="3"/>
      <c r="Y16" s="3"/>
      <c r="Z16" s="3"/>
    </row>
    <row r="17" spans="1:26" x14ac:dyDescent="0.3">
      <c r="A17" s="5" t="s">
        <v>21</v>
      </c>
      <c r="B17" s="4">
        <v>-31.772116409522301</v>
      </c>
      <c r="C17" s="3"/>
      <c r="D17" s="3"/>
      <c r="E17" s="3"/>
      <c r="F17" s="3"/>
      <c r="G17" s="3"/>
      <c r="H17" s="3"/>
      <c r="I17" s="3"/>
      <c r="J17" s="3"/>
      <c r="K17" s="3"/>
      <c r="L17" s="3"/>
      <c r="M17" s="3"/>
      <c r="N17" s="3"/>
      <c r="O17" s="3"/>
      <c r="P17" s="3"/>
      <c r="Q17" s="3"/>
      <c r="R17" s="3"/>
      <c r="S17" s="3"/>
      <c r="T17" s="3"/>
      <c r="U17" s="3"/>
      <c r="V17" s="3"/>
      <c r="W17" s="3"/>
      <c r="X17" s="3"/>
      <c r="Y17" s="3"/>
      <c r="Z17" s="3"/>
    </row>
    <row r="18" spans="1:26" x14ac:dyDescent="0.3">
      <c r="A18" s="5" t="s">
        <v>22</v>
      </c>
      <c r="B18" s="4">
        <v>-31.826354224931698</v>
      </c>
      <c r="C18" s="3"/>
      <c r="D18" s="3"/>
      <c r="E18" s="3"/>
      <c r="F18" s="3"/>
      <c r="G18" s="3"/>
      <c r="H18" s="3"/>
      <c r="I18" s="3"/>
      <c r="J18" s="3"/>
      <c r="K18" s="3"/>
      <c r="L18" s="3"/>
      <c r="M18" s="3"/>
      <c r="N18" s="3"/>
      <c r="O18" s="3"/>
      <c r="P18" s="3"/>
      <c r="Q18" s="3"/>
      <c r="R18" s="3"/>
      <c r="S18" s="3"/>
      <c r="T18" s="3"/>
      <c r="U18" s="3"/>
      <c r="V18" s="3"/>
      <c r="W18" s="3"/>
      <c r="X18" s="3"/>
      <c r="Y18" s="3"/>
      <c r="Z18" s="3"/>
    </row>
    <row r="19" spans="1:26" x14ac:dyDescent="0.3">
      <c r="A19" s="4" t="s">
        <v>23</v>
      </c>
      <c r="B19" s="4">
        <v>1.0365296799999999</v>
      </c>
      <c r="C19" s="3"/>
      <c r="D19" s="3"/>
      <c r="E19" s="3"/>
      <c r="F19" s="3"/>
      <c r="G19" s="3"/>
      <c r="H19" s="3"/>
      <c r="I19" s="3"/>
      <c r="J19" s="3"/>
      <c r="K19" s="3"/>
      <c r="L19" s="3"/>
      <c r="M19" s="3"/>
      <c r="N19" s="3"/>
      <c r="O19" s="3"/>
      <c r="P19" s="3"/>
      <c r="Q19" s="3"/>
      <c r="R19" s="3"/>
      <c r="S19" s="3"/>
      <c r="T19" s="3"/>
      <c r="U19" s="3"/>
      <c r="V19" s="3"/>
      <c r="W19" s="3"/>
      <c r="X19" s="3"/>
      <c r="Y19" s="3"/>
      <c r="Z19" s="3"/>
    </row>
    <row r="20" spans="1:26" x14ac:dyDescent="0.3">
      <c r="A20" s="4" t="s">
        <v>24</v>
      </c>
      <c r="B20" s="4">
        <v>-2.739726E-2</v>
      </c>
      <c r="C20" s="3"/>
      <c r="D20" s="3"/>
      <c r="E20" s="3"/>
      <c r="F20" s="3"/>
      <c r="G20" s="3"/>
      <c r="H20" s="3"/>
      <c r="I20" s="3"/>
      <c r="J20" s="3"/>
      <c r="K20" s="3"/>
      <c r="L20" s="3"/>
      <c r="M20" s="3"/>
      <c r="N20" s="3"/>
      <c r="O20" s="3"/>
      <c r="P20" s="3"/>
      <c r="Q20" s="3"/>
      <c r="R20" s="3"/>
      <c r="S20" s="3"/>
      <c r="T20" s="3"/>
      <c r="U20" s="3"/>
      <c r="V20" s="3"/>
      <c r="W20" s="3"/>
      <c r="X20" s="3"/>
      <c r="Y20" s="3"/>
      <c r="Z20" s="3"/>
    </row>
    <row r="21" spans="1:26" x14ac:dyDescent="0.3">
      <c r="A21" s="4" t="s">
        <v>25</v>
      </c>
      <c r="B21" s="4">
        <v>1.0639269410000001</v>
      </c>
      <c r="C21" s="3"/>
      <c r="D21" s="3"/>
      <c r="E21" s="3"/>
      <c r="F21" s="3"/>
      <c r="G21" s="3"/>
      <c r="H21" s="3"/>
      <c r="I21" s="3"/>
      <c r="J21" s="3"/>
      <c r="K21" s="3"/>
      <c r="L21" s="3"/>
      <c r="M21" s="3"/>
      <c r="N21" s="3"/>
      <c r="O21" s="3"/>
      <c r="P21" s="3"/>
      <c r="Q21" s="3"/>
      <c r="R21" s="3"/>
      <c r="S21" s="3"/>
      <c r="T21" s="3"/>
      <c r="U21" s="3"/>
      <c r="V21" s="3"/>
      <c r="W21" s="3"/>
      <c r="X21" s="3"/>
      <c r="Y21" s="3"/>
      <c r="Z21" s="3"/>
    </row>
    <row r="22" spans="1:26" x14ac:dyDescent="0.3">
      <c r="A22" s="4" t="s">
        <v>26</v>
      </c>
      <c r="B22" s="4">
        <v>1.027832031</v>
      </c>
      <c r="C22" s="3"/>
      <c r="D22" s="3"/>
      <c r="E22" s="3"/>
      <c r="F22" s="3"/>
      <c r="G22" s="3"/>
      <c r="H22" s="3"/>
      <c r="I22" s="3"/>
      <c r="J22" s="3"/>
      <c r="K22" s="3"/>
      <c r="L22" s="3"/>
      <c r="M22" s="3"/>
      <c r="N22" s="3"/>
      <c r="O22" s="3"/>
      <c r="P22" s="3"/>
      <c r="Q22" s="3"/>
      <c r="R22" s="3"/>
      <c r="S22" s="3"/>
      <c r="T22" s="3"/>
      <c r="U22" s="3"/>
      <c r="V22" s="3"/>
      <c r="W22" s="3"/>
      <c r="X22" s="3"/>
      <c r="Y22" s="3"/>
      <c r="Z22" s="3"/>
    </row>
    <row r="23" spans="1:26" x14ac:dyDescent="0.3">
      <c r="A23" s="4" t="s">
        <v>27</v>
      </c>
      <c r="B23" s="4">
        <v>10.67081104</v>
      </c>
      <c r="C23" s="3"/>
      <c r="D23" s="3"/>
      <c r="E23" s="3"/>
      <c r="F23" s="3"/>
      <c r="G23" s="3"/>
      <c r="H23" s="3"/>
      <c r="I23" s="3"/>
      <c r="J23" s="3"/>
      <c r="K23" s="3"/>
      <c r="L23" s="3"/>
      <c r="M23" s="3"/>
      <c r="N23" s="3"/>
      <c r="O23" s="3"/>
      <c r="P23" s="3"/>
      <c r="Q23" s="3"/>
      <c r="R23" s="3"/>
      <c r="S23" s="3"/>
      <c r="T23" s="3"/>
      <c r="U23" s="3"/>
      <c r="V23" s="3"/>
      <c r="W23" s="3"/>
      <c r="X23" s="3"/>
      <c r="Y23" s="3"/>
      <c r="Z23" s="3"/>
    </row>
    <row r="24" spans="1:26" x14ac:dyDescent="0.3">
      <c r="A24" s="4" t="s">
        <v>28</v>
      </c>
      <c r="B24" s="4">
        <v>8.8781188289999999</v>
      </c>
      <c r="C24" s="3"/>
      <c r="D24" s="3"/>
      <c r="E24" s="3"/>
      <c r="F24" s="3"/>
      <c r="G24" s="3"/>
      <c r="H24" s="3"/>
      <c r="I24" s="3"/>
      <c r="J24" s="3"/>
      <c r="K24" s="3"/>
      <c r="L24" s="3"/>
      <c r="M24" s="3"/>
      <c r="N24" s="3"/>
      <c r="O24" s="3"/>
      <c r="P24" s="3"/>
      <c r="Q24" s="3"/>
      <c r="R24" s="3"/>
      <c r="S24" s="3"/>
      <c r="T24" s="3"/>
      <c r="U24" s="3"/>
      <c r="V24" s="3"/>
      <c r="W24" s="3"/>
      <c r="X24" s="3"/>
      <c r="Y24" s="3"/>
      <c r="Z24" s="3"/>
    </row>
    <row r="25" spans="1:26" x14ac:dyDescent="0.3">
      <c r="A25" s="4" t="s">
        <v>29</v>
      </c>
      <c r="B25" s="4">
        <v>0.84018264799999998</v>
      </c>
      <c r="C25" s="3"/>
      <c r="D25" s="3"/>
      <c r="E25" s="3"/>
      <c r="F25" s="3"/>
      <c r="G25" s="3"/>
      <c r="H25" s="3"/>
      <c r="I25" s="3"/>
      <c r="J25" s="3"/>
      <c r="K25" s="3"/>
      <c r="L25" s="3"/>
      <c r="M25" s="3"/>
      <c r="N25" s="3"/>
      <c r="O25" s="3"/>
      <c r="P25" s="3"/>
      <c r="Q25" s="3"/>
      <c r="R25" s="3"/>
      <c r="S25" s="3"/>
      <c r="T25" s="3"/>
      <c r="U25" s="3"/>
      <c r="V25" s="3"/>
      <c r="W25" s="3"/>
      <c r="X25" s="3"/>
      <c r="Y25" s="3"/>
      <c r="Z25" s="3"/>
    </row>
    <row r="26" spans="1:26" x14ac:dyDescent="0.3">
      <c r="A26" s="4" t="s">
        <v>30</v>
      </c>
      <c r="B26" s="4">
        <v>7.7625571000000004E-2</v>
      </c>
      <c r="C26" s="3"/>
      <c r="D26" s="3"/>
      <c r="E26" s="3"/>
      <c r="F26" s="3"/>
      <c r="G26" s="3"/>
      <c r="H26" s="3"/>
      <c r="I26" s="3"/>
      <c r="J26" s="3"/>
      <c r="K26" s="3"/>
      <c r="L26" s="3"/>
      <c r="M26" s="3"/>
      <c r="N26" s="3"/>
      <c r="O26" s="3"/>
      <c r="P26" s="3"/>
      <c r="Q26" s="3"/>
      <c r="R26" s="3"/>
      <c r="S26" s="3"/>
      <c r="T26" s="3"/>
      <c r="U26" s="3"/>
      <c r="V26" s="3"/>
      <c r="W26" s="3"/>
      <c r="X26" s="3"/>
      <c r="Y26" s="3"/>
      <c r="Z26" s="3"/>
    </row>
    <row r="27" spans="1:26" x14ac:dyDescent="0.3">
      <c r="A27" s="4" t="s">
        <v>31</v>
      </c>
      <c r="B27" s="4">
        <v>0.168949772</v>
      </c>
      <c r="C27" s="3"/>
      <c r="D27" s="3"/>
      <c r="E27" s="3"/>
      <c r="F27" s="3"/>
      <c r="G27" s="3"/>
      <c r="H27" s="3"/>
      <c r="I27" s="3"/>
      <c r="J27" s="3"/>
      <c r="K27" s="3"/>
      <c r="L27" s="3"/>
      <c r="M27" s="3"/>
      <c r="N27" s="3"/>
      <c r="O27" s="3"/>
      <c r="P27" s="3"/>
      <c r="Q27" s="3"/>
      <c r="R27" s="3"/>
      <c r="S27" s="3"/>
      <c r="T27" s="3"/>
      <c r="U27" s="3"/>
      <c r="V27" s="3"/>
      <c r="W27" s="3"/>
      <c r="X27" s="3"/>
      <c r="Y27" s="3"/>
      <c r="Z27" s="3"/>
    </row>
    <row r="28" spans="1:26" x14ac:dyDescent="0.3">
      <c r="A28" s="4" t="s">
        <v>32</v>
      </c>
      <c r="B28" s="4">
        <v>1.002807617</v>
      </c>
      <c r="C28" s="3"/>
      <c r="D28" s="3"/>
      <c r="E28" s="3"/>
      <c r="F28" s="3"/>
      <c r="G28" s="3"/>
      <c r="H28" s="3"/>
      <c r="I28" s="3"/>
      <c r="J28" s="3"/>
      <c r="K28" s="3"/>
      <c r="L28" s="3"/>
      <c r="M28" s="3"/>
      <c r="N28" s="3"/>
      <c r="O28" s="3"/>
      <c r="P28" s="3"/>
      <c r="Q28" s="3"/>
      <c r="R28" s="3"/>
      <c r="S28" s="3"/>
      <c r="T28" s="3"/>
      <c r="U28" s="3"/>
      <c r="V28" s="3"/>
      <c r="W28" s="3"/>
      <c r="X28" s="3"/>
      <c r="Y28" s="3"/>
      <c r="Z28" s="3"/>
    </row>
    <row r="29" spans="1:26" x14ac:dyDescent="0.3">
      <c r="A29" s="4" t="s">
        <v>33</v>
      </c>
      <c r="B29" s="4">
        <v>41.856388580000001</v>
      </c>
      <c r="C29" s="3"/>
      <c r="D29" s="3"/>
      <c r="E29" s="3"/>
      <c r="F29" s="3"/>
      <c r="G29" s="3"/>
      <c r="H29" s="3"/>
      <c r="I29" s="3"/>
      <c r="J29" s="3"/>
      <c r="K29" s="3"/>
      <c r="L29" s="3"/>
      <c r="M29" s="3"/>
      <c r="N29" s="3"/>
      <c r="O29" s="3"/>
      <c r="P29" s="3"/>
      <c r="Q29" s="3"/>
      <c r="R29" s="3"/>
      <c r="S29" s="3"/>
      <c r="T29" s="3"/>
      <c r="U29" s="3"/>
      <c r="V29" s="3"/>
      <c r="W29" s="3"/>
      <c r="X29" s="3"/>
      <c r="Y29" s="3"/>
      <c r="Z29" s="3"/>
    </row>
    <row r="30" spans="1:26" x14ac:dyDescent="0.3">
      <c r="A30" s="4" t="s">
        <v>34</v>
      </c>
      <c r="B30" s="6">
        <v>39.686965546782801</v>
      </c>
      <c r="C30" s="3"/>
      <c r="D30" s="3"/>
      <c r="E30" s="3"/>
      <c r="F30" s="3"/>
      <c r="G30" s="3"/>
      <c r="H30" s="3"/>
      <c r="I30" s="3"/>
      <c r="J30" s="3"/>
      <c r="K30" s="3"/>
      <c r="L30" s="3"/>
      <c r="M30" s="3"/>
      <c r="N30" s="3"/>
      <c r="O30" s="3"/>
      <c r="P30" s="3"/>
      <c r="Q30" s="3"/>
      <c r="R30" s="3"/>
      <c r="S30" s="3"/>
      <c r="T30" s="3"/>
      <c r="U30" s="3"/>
      <c r="V30" s="3"/>
      <c r="W30" s="3"/>
      <c r="X30" s="3"/>
      <c r="Y30" s="3"/>
      <c r="Z30" s="3"/>
    </row>
    <row r="31" spans="1:26" x14ac:dyDescent="0.3">
      <c r="A31" s="4" t="s">
        <v>35</v>
      </c>
      <c r="B31" s="4">
        <v>0.157</v>
      </c>
      <c r="C31" s="3"/>
      <c r="D31" s="3"/>
      <c r="E31" s="3"/>
      <c r="F31" s="3"/>
      <c r="G31" s="3"/>
      <c r="H31" s="3"/>
      <c r="I31" s="3"/>
      <c r="J31" s="3"/>
      <c r="K31" s="3"/>
      <c r="L31" s="3"/>
      <c r="M31" s="3"/>
      <c r="N31" s="3"/>
      <c r="O31" s="3"/>
      <c r="P31" s="3"/>
      <c r="Q31" s="3"/>
      <c r="R31" s="3"/>
      <c r="S31" s="3"/>
      <c r="T31" s="3"/>
      <c r="U31" s="3"/>
      <c r="V31" s="3"/>
      <c r="W31" s="3"/>
      <c r="X31" s="3"/>
      <c r="Y31" s="3"/>
      <c r="Z31" s="3"/>
    </row>
    <row r="32" spans="1:26" x14ac:dyDescent="0.3">
      <c r="A32" s="4" t="s">
        <v>36</v>
      </c>
      <c r="B32" s="4">
        <v>3.327</v>
      </c>
      <c r="C32" s="3"/>
      <c r="D32" s="3"/>
      <c r="E32" s="3"/>
      <c r="F32" s="3"/>
      <c r="G32" s="3"/>
      <c r="H32" s="3"/>
      <c r="I32" s="3"/>
      <c r="J32" s="3"/>
      <c r="K32" s="3"/>
      <c r="L32" s="3"/>
      <c r="M32" s="3"/>
      <c r="N32" s="3"/>
      <c r="O32" s="3"/>
      <c r="P32" s="3"/>
      <c r="Q32" s="3"/>
      <c r="R32" s="3"/>
      <c r="S32" s="3"/>
      <c r="T32" s="3"/>
      <c r="U32" s="3"/>
      <c r="V32" s="3"/>
      <c r="W32" s="3"/>
      <c r="X32" s="3"/>
      <c r="Y32" s="3"/>
      <c r="Z32" s="3"/>
    </row>
    <row r="33" spans="1:26" x14ac:dyDescent="0.3">
      <c r="A33" s="4" t="s">
        <v>37</v>
      </c>
      <c r="B33" s="4">
        <v>8.6999999999999994E-2</v>
      </c>
      <c r="C33" s="3"/>
      <c r="D33" s="3"/>
      <c r="E33" s="3"/>
      <c r="F33" s="3"/>
      <c r="G33" s="3"/>
      <c r="H33" s="3"/>
      <c r="I33" s="3"/>
      <c r="J33" s="3"/>
      <c r="K33" s="3"/>
      <c r="L33" s="3"/>
      <c r="M33" s="3"/>
      <c r="N33" s="3"/>
      <c r="O33" s="3"/>
      <c r="P33" s="3"/>
      <c r="Q33" s="3"/>
      <c r="R33" s="3"/>
      <c r="S33" s="3"/>
      <c r="T33" s="3"/>
      <c r="U33" s="3"/>
      <c r="V33" s="3"/>
      <c r="W33" s="3"/>
      <c r="X33" s="3"/>
      <c r="Y33" s="3"/>
      <c r="Z33" s="3"/>
    </row>
    <row r="34" spans="1:26" x14ac:dyDescent="0.3">
      <c r="A34" s="4" t="s">
        <v>38</v>
      </c>
      <c r="B34" s="4">
        <v>2.9000000000000001E-2</v>
      </c>
      <c r="C34" s="3"/>
      <c r="D34" s="3"/>
      <c r="E34" s="3"/>
      <c r="F34" s="3"/>
      <c r="G34" s="3"/>
      <c r="H34" s="3"/>
      <c r="I34" s="3"/>
      <c r="J34" s="3"/>
      <c r="K34" s="3"/>
      <c r="L34" s="3"/>
      <c r="M34" s="3"/>
      <c r="N34" s="3"/>
      <c r="O34" s="3"/>
      <c r="P34" s="3"/>
      <c r="Q34" s="3"/>
      <c r="R34" s="3"/>
      <c r="S34" s="3"/>
      <c r="T34" s="3"/>
      <c r="U34" s="3"/>
      <c r="V34" s="3"/>
      <c r="W34" s="3"/>
      <c r="X34" s="3"/>
      <c r="Y34" s="3"/>
      <c r="Z34" s="3"/>
    </row>
    <row r="35" spans="1:26" x14ac:dyDescent="0.3">
      <c r="A35" s="4" t="s">
        <v>39</v>
      </c>
      <c r="B35" s="4">
        <v>5.0420999999999996</v>
      </c>
      <c r="C35" s="3"/>
      <c r="D35" s="3"/>
      <c r="E35" s="3"/>
      <c r="F35" s="3"/>
      <c r="G35" s="3"/>
      <c r="H35" s="3"/>
      <c r="I35" s="3"/>
      <c r="J35" s="3"/>
      <c r="K35" s="3"/>
      <c r="L35" s="3"/>
      <c r="M35" s="3"/>
      <c r="N35" s="3"/>
      <c r="O35" s="3"/>
      <c r="P35" s="3"/>
      <c r="Q35" s="3"/>
      <c r="R35" s="3"/>
      <c r="S35" s="3"/>
      <c r="T35" s="3"/>
      <c r="U35" s="3"/>
      <c r="V35" s="3"/>
      <c r="W35" s="3"/>
      <c r="X35" s="3"/>
      <c r="Y35" s="3"/>
      <c r="Z35" s="3"/>
    </row>
    <row r="36" spans="1:26" x14ac:dyDescent="0.3">
      <c r="A36" s="4" t="s">
        <v>40</v>
      </c>
      <c r="B36" s="4">
        <v>1.9E-2</v>
      </c>
      <c r="C36" s="3"/>
      <c r="D36" s="3"/>
      <c r="E36" s="3"/>
      <c r="F36" s="3"/>
      <c r="G36" s="3"/>
      <c r="H36" s="3"/>
      <c r="I36" s="3"/>
      <c r="J36" s="3"/>
      <c r="K36" s="3"/>
      <c r="L36" s="3"/>
      <c r="M36" s="3"/>
      <c r="N36" s="3"/>
      <c r="O36" s="3"/>
      <c r="P36" s="3"/>
      <c r="Q36" s="3"/>
      <c r="R36" s="3"/>
      <c r="S36" s="3"/>
      <c r="T36" s="3"/>
      <c r="U36" s="3"/>
      <c r="V36" s="3"/>
      <c r="W36" s="3"/>
      <c r="X36" s="3"/>
      <c r="Y36" s="3"/>
      <c r="Z36" s="3"/>
    </row>
    <row r="37" spans="1:26" x14ac:dyDescent="0.3">
      <c r="A37" s="4" t="s">
        <v>41</v>
      </c>
      <c r="B37" s="4" t="s">
        <v>42</v>
      </c>
      <c r="C37" s="3"/>
      <c r="D37" s="3"/>
      <c r="E37" s="3"/>
      <c r="F37" s="3"/>
      <c r="G37" s="3"/>
      <c r="H37" s="3"/>
      <c r="I37" s="3"/>
      <c r="J37" s="3"/>
      <c r="K37" s="3"/>
      <c r="L37" s="3"/>
      <c r="M37" s="3"/>
      <c r="N37" s="3"/>
      <c r="O37" s="3"/>
      <c r="P37" s="3"/>
      <c r="Q37" s="3"/>
      <c r="R37" s="3"/>
      <c r="S37" s="3"/>
      <c r="T37" s="3"/>
      <c r="U37" s="3"/>
      <c r="V37" s="3"/>
      <c r="W37" s="3"/>
      <c r="X37" s="3"/>
      <c r="Y37" s="3"/>
      <c r="Z37" s="3"/>
    </row>
    <row r="38" spans="1:26" x14ac:dyDescent="0.3">
      <c r="A38" s="4" t="s">
        <v>43</v>
      </c>
      <c r="B38" s="4">
        <v>1</v>
      </c>
      <c r="C38" s="3"/>
      <c r="D38" s="3"/>
      <c r="E38" s="3"/>
      <c r="F38" s="3"/>
      <c r="G38" s="3"/>
      <c r="H38" s="3"/>
      <c r="I38" s="3"/>
      <c r="J38" s="3"/>
      <c r="K38" s="3"/>
      <c r="L38" s="3"/>
      <c r="M38" s="3"/>
      <c r="N38" s="3"/>
      <c r="O38" s="3"/>
      <c r="P38" s="3"/>
      <c r="Q38" s="3"/>
      <c r="R38" s="3"/>
      <c r="S38" s="3"/>
      <c r="T38" s="3"/>
      <c r="U38" s="3"/>
      <c r="V38" s="3"/>
      <c r="W38" s="3"/>
      <c r="X38" s="3"/>
      <c r="Y38" s="3"/>
      <c r="Z38" s="3"/>
    </row>
    <row r="39" spans="1:26" x14ac:dyDescent="0.3">
      <c r="A39" s="4" t="s">
        <v>44</v>
      </c>
      <c r="B39" s="4">
        <v>192</v>
      </c>
      <c r="C39" s="3"/>
      <c r="D39" s="3"/>
      <c r="E39" s="3"/>
      <c r="F39" s="3"/>
      <c r="G39" s="3"/>
      <c r="H39" s="3"/>
      <c r="I39" s="3"/>
      <c r="J39" s="3"/>
      <c r="K39" s="3"/>
      <c r="L39" s="3"/>
      <c r="M39" s="3"/>
      <c r="N39" s="3"/>
      <c r="O39" s="3"/>
      <c r="P39" s="3"/>
      <c r="Q39" s="3"/>
      <c r="R39" s="3"/>
      <c r="S39" s="3"/>
      <c r="T39" s="3"/>
      <c r="U39" s="3"/>
      <c r="V39" s="3"/>
      <c r="W39" s="3"/>
      <c r="X39" s="3"/>
      <c r="Y39" s="3"/>
      <c r="Z39" s="3"/>
    </row>
    <row r="40" spans="1:26" x14ac:dyDescent="0.3">
      <c r="A40" s="4" t="s">
        <v>45</v>
      </c>
      <c r="B40" s="4">
        <v>0</v>
      </c>
      <c r="C40" s="3"/>
      <c r="D40" s="3"/>
      <c r="E40" s="3"/>
      <c r="F40" s="3"/>
      <c r="G40" s="3"/>
      <c r="H40" s="3"/>
      <c r="I40" s="3"/>
      <c r="J40" s="3"/>
      <c r="K40" s="3"/>
      <c r="L40" s="3"/>
      <c r="M40" s="3"/>
      <c r="N40" s="3"/>
      <c r="O40" s="3"/>
      <c r="P40" s="3"/>
      <c r="Q40" s="3"/>
      <c r="R40" s="3"/>
      <c r="S40" s="3"/>
      <c r="T40" s="3"/>
      <c r="U40" s="3"/>
      <c r="V40" s="3"/>
      <c r="W40" s="3"/>
      <c r="X40" s="3"/>
      <c r="Y40" s="3"/>
      <c r="Z40" s="3"/>
    </row>
    <row r="41" spans="1:26" x14ac:dyDescent="0.3">
      <c r="A41" s="4" t="s">
        <v>46</v>
      </c>
      <c r="B41" s="4">
        <v>0.58399999999999996</v>
      </c>
      <c r="C41" s="3"/>
      <c r="D41" s="3"/>
      <c r="E41" s="3"/>
      <c r="F41" s="3"/>
      <c r="G41" s="3"/>
      <c r="H41" s="3"/>
      <c r="I41" s="3"/>
      <c r="J41" s="3"/>
      <c r="K41" s="3"/>
      <c r="L41" s="3"/>
      <c r="M41" s="3"/>
      <c r="N41" s="3"/>
      <c r="O41" s="3"/>
      <c r="P41" s="3"/>
      <c r="Q41" s="3"/>
      <c r="R41" s="3"/>
      <c r="S41" s="3"/>
      <c r="T41" s="3"/>
      <c r="U41" s="3"/>
      <c r="V41" s="3"/>
      <c r="W41" s="3"/>
      <c r="X41" s="3"/>
      <c r="Y41" s="3"/>
      <c r="Z41" s="3"/>
    </row>
    <row r="42" spans="1:26" x14ac:dyDescent="0.3">
      <c r="A42" s="4" t="s">
        <v>47</v>
      </c>
      <c r="B42" s="4">
        <v>8.1685999999999996</v>
      </c>
      <c r="C42" s="3"/>
      <c r="D42" s="3"/>
      <c r="E42" s="3"/>
      <c r="F42" s="3"/>
      <c r="G42" s="3"/>
      <c r="H42" s="3"/>
      <c r="I42" s="3"/>
      <c r="J42" s="3"/>
      <c r="K42" s="3"/>
      <c r="L42" s="3"/>
      <c r="M42" s="3"/>
      <c r="N42" s="3"/>
      <c r="O42" s="3"/>
      <c r="P42" s="3"/>
      <c r="Q42" s="3"/>
      <c r="R42" s="3"/>
      <c r="S42" s="3"/>
      <c r="T42" s="3"/>
      <c r="U42" s="3"/>
      <c r="V42" s="3"/>
      <c r="W42" s="3"/>
      <c r="X42" s="3"/>
      <c r="Y42" s="3"/>
      <c r="Z42" s="3"/>
    </row>
    <row r="43" spans="1:26" x14ac:dyDescent="0.3">
      <c r="A43" s="4" t="s">
        <v>48</v>
      </c>
      <c r="B43" s="4">
        <v>5.3999999999999999E-2</v>
      </c>
      <c r="C43" s="3"/>
      <c r="D43" s="3"/>
      <c r="E43" s="3"/>
      <c r="F43" s="3"/>
      <c r="G43" s="3"/>
      <c r="H43" s="3"/>
      <c r="I43" s="3"/>
      <c r="J43" s="3"/>
      <c r="K43" s="3"/>
      <c r="L43" s="3"/>
      <c r="M43" s="3"/>
      <c r="N43" s="3"/>
      <c r="O43" s="3"/>
      <c r="P43" s="3"/>
      <c r="Q43" s="3"/>
      <c r="R43" s="3"/>
      <c r="S43" s="3"/>
      <c r="T43" s="3"/>
      <c r="U43" s="3"/>
      <c r="V43" s="3"/>
      <c r="W43" s="3"/>
      <c r="X43" s="3"/>
      <c r="Y43" s="3"/>
      <c r="Z43" s="3"/>
    </row>
    <row r="44" spans="1:26" x14ac:dyDescent="0.3">
      <c r="A44" s="4" t="s">
        <v>49</v>
      </c>
      <c r="B44" s="4">
        <v>-4.08036566</v>
      </c>
      <c r="C44" s="3"/>
      <c r="D44" s="3"/>
      <c r="E44" s="3"/>
      <c r="F44" s="3"/>
      <c r="G44" s="3"/>
      <c r="H44" s="3"/>
      <c r="I44" s="3"/>
      <c r="J44" s="3"/>
      <c r="K44" s="3"/>
      <c r="L44" s="3"/>
      <c r="M44" s="3"/>
      <c r="N44" s="3"/>
      <c r="O44" s="3"/>
      <c r="P44" s="3"/>
      <c r="Q44" s="3"/>
      <c r="R44" s="3"/>
      <c r="S44" s="3"/>
      <c r="T44" s="3"/>
      <c r="U44" s="3"/>
      <c r="V44" s="3"/>
      <c r="W44" s="3"/>
      <c r="X44" s="3"/>
      <c r="Y44" s="3"/>
      <c r="Z44" s="3"/>
    </row>
    <row r="45" spans="1:26" x14ac:dyDescent="0.3">
      <c r="A45" s="4" t="s">
        <v>50</v>
      </c>
      <c r="B45" s="4">
        <v>8.1774000000000004</v>
      </c>
      <c r="C45" s="3"/>
      <c r="D45" s="3"/>
      <c r="E45" s="3"/>
      <c r="F45" s="3"/>
      <c r="G45" s="3"/>
      <c r="H45" s="3"/>
      <c r="I45" s="3"/>
      <c r="J45" s="3"/>
      <c r="K45" s="3"/>
      <c r="L45" s="3"/>
      <c r="M45" s="3"/>
      <c r="N45" s="3"/>
      <c r="O45" s="3"/>
      <c r="P45" s="3"/>
      <c r="Q45" s="3"/>
      <c r="R45" s="3"/>
      <c r="S45" s="3"/>
      <c r="T45" s="3"/>
      <c r="U45" s="3"/>
      <c r="V45" s="3"/>
      <c r="W45" s="3"/>
      <c r="X45" s="3"/>
      <c r="Y45" s="3"/>
      <c r="Z45" s="3"/>
    </row>
    <row r="46" spans="1:26" x14ac:dyDescent="0.3">
      <c r="A46" s="4" t="s">
        <v>51</v>
      </c>
      <c r="B46" s="4">
        <v>-4.08036566</v>
      </c>
      <c r="C46" s="3"/>
      <c r="D46" s="3"/>
      <c r="E46" s="3"/>
      <c r="F46" s="3"/>
      <c r="G46" s="3"/>
      <c r="H46" s="3"/>
      <c r="I46" s="3"/>
      <c r="J46" s="3"/>
      <c r="K46" s="3"/>
      <c r="L46" s="3"/>
      <c r="M46" s="3"/>
      <c r="N46" s="3"/>
      <c r="O46" s="3"/>
      <c r="P46" s="3"/>
      <c r="Q46" s="3"/>
      <c r="R46" s="3"/>
      <c r="S46" s="3"/>
      <c r="T46" s="3"/>
      <c r="U46" s="3"/>
      <c r="V46" s="3"/>
      <c r="W46" s="3"/>
      <c r="X46" s="3"/>
      <c r="Y46" s="3"/>
      <c r="Z46" s="3"/>
    </row>
    <row r="47" spans="1:26" x14ac:dyDescent="0.3">
      <c r="A47" s="4" t="s">
        <v>52</v>
      </c>
      <c r="B47" s="4">
        <v>-3.4815633300000002</v>
      </c>
      <c r="C47" s="3"/>
      <c r="D47" s="3"/>
      <c r="E47" s="3"/>
      <c r="F47" s="3"/>
      <c r="G47" s="3"/>
      <c r="H47" s="3"/>
      <c r="I47" s="3"/>
      <c r="J47" s="3"/>
      <c r="K47" s="3"/>
      <c r="L47" s="3"/>
      <c r="M47" s="3"/>
      <c r="N47" s="3"/>
      <c r="O47" s="3"/>
      <c r="P47" s="3"/>
      <c r="Q47" s="3"/>
      <c r="R47" s="3"/>
      <c r="S47" s="3"/>
      <c r="T47" s="3"/>
      <c r="U47" s="3"/>
      <c r="V47" s="3"/>
      <c r="W47" s="3"/>
      <c r="X47" s="3"/>
      <c r="Y47" s="3"/>
      <c r="Z47" s="3"/>
    </row>
    <row r="48" spans="1:26" x14ac:dyDescent="0.3">
      <c r="A48" s="4" t="s">
        <v>53</v>
      </c>
      <c r="B48" s="4">
        <v>0.45400000000000001</v>
      </c>
      <c r="C48" s="3"/>
      <c r="D48" s="3"/>
      <c r="E48" s="3"/>
      <c r="F48" s="3"/>
      <c r="G48" s="3"/>
      <c r="H48" s="3"/>
      <c r="I48" s="3"/>
      <c r="J48" s="3"/>
      <c r="K48" s="3"/>
      <c r="L48" s="3"/>
      <c r="M48" s="3"/>
      <c r="N48" s="3"/>
      <c r="O48" s="3"/>
      <c r="P48" s="3"/>
      <c r="Q48" s="3"/>
      <c r="R48" s="3"/>
      <c r="S48" s="3"/>
      <c r="T48" s="3"/>
      <c r="U48" s="3"/>
      <c r="V48" s="3"/>
      <c r="W48" s="3"/>
      <c r="X48" s="3"/>
      <c r="Y48" s="3"/>
      <c r="Z48" s="3"/>
    </row>
    <row r="49" spans="1:26" x14ac:dyDescent="0.3">
      <c r="A49" s="4" t="s">
        <v>54</v>
      </c>
      <c r="B49" s="4">
        <v>8.5602</v>
      </c>
      <c r="C49" s="3"/>
      <c r="D49" s="3"/>
      <c r="E49" s="3"/>
      <c r="F49" s="3"/>
      <c r="G49" s="3"/>
      <c r="H49" s="3"/>
      <c r="I49" s="3"/>
      <c r="J49" s="3"/>
      <c r="K49" s="3"/>
      <c r="L49" s="3"/>
      <c r="M49" s="3"/>
      <c r="N49" s="3"/>
      <c r="O49" s="3"/>
      <c r="P49" s="3"/>
      <c r="Q49" s="3"/>
      <c r="R49" s="3"/>
      <c r="S49" s="3"/>
      <c r="T49" s="3"/>
      <c r="U49" s="3"/>
      <c r="V49" s="3"/>
      <c r="W49" s="3"/>
      <c r="X49" s="3"/>
      <c r="Y49" s="3"/>
      <c r="Z49" s="3"/>
    </row>
    <row r="50" spans="1:26" x14ac:dyDescent="0.3">
      <c r="A50" s="4" t="s">
        <v>55</v>
      </c>
      <c r="B50" s="4">
        <v>0.309</v>
      </c>
      <c r="C50" s="3"/>
      <c r="D50" s="3"/>
      <c r="E50" s="3"/>
      <c r="F50" s="3"/>
      <c r="G50" s="3"/>
      <c r="H50" s="3"/>
      <c r="I50" s="3"/>
      <c r="J50" s="3"/>
      <c r="K50" s="3"/>
      <c r="L50" s="3"/>
      <c r="M50" s="3"/>
      <c r="N50" s="3"/>
      <c r="O50" s="3"/>
      <c r="P50" s="3"/>
      <c r="Q50" s="3"/>
      <c r="R50" s="3"/>
      <c r="S50" s="3"/>
      <c r="T50" s="3"/>
      <c r="U50" s="3"/>
      <c r="V50" s="3"/>
      <c r="W50" s="3"/>
      <c r="X50" s="3"/>
      <c r="Y50" s="3"/>
      <c r="Z50" s="3"/>
    </row>
    <row r="51" spans="1:26" x14ac:dyDescent="0.3">
      <c r="A51" s="4" t="s">
        <v>56</v>
      </c>
      <c r="B51" s="4">
        <v>13.405620000000001</v>
      </c>
      <c r="C51" s="3"/>
      <c r="D51" s="3"/>
      <c r="E51" s="3"/>
      <c r="F51" s="3"/>
      <c r="G51" s="3"/>
      <c r="H51" s="3"/>
      <c r="I51" s="3"/>
      <c r="J51" s="3"/>
      <c r="K51" s="3"/>
      <c r="L51" s="3"/>
      <c r="M51" s="3"/>
      <c r="N51" s="3"/>
      <c r="O51" s="3"/>
      <c r="P51" s="3"/>
      <c r="Q51" s="3"/>
      <c r="R51" s="3"/>
      <c r="S51" s="3"/>
      <c r="T51" s="3"/>
      <c r="U51" s="3"/>
      <c r="V51" s="3"/>
      <c r="W51" s="3"/>
      <c r="X51" s="3"/>
      <c r="Y51" s="3"/>
      <c r="Z51" s="3"/>
    </row>
    <row r="52" spans="1:26" x14ac:dyDescent="0.3">
      <c r="A52" s="4" t="s">
        <v>57</v>
      </c>
      <c r="B52" s="4">
        <v>-4.5080816099999996</v>
      </c>
      <c r="C52" s="3"/>
      <c r="D52" s="3"/>
      <c r="E52" s="3"/>
      <c r="F52" s="3"/>
      <c r="G52" s="3"/>
      <c r="H52" s="3"/>
      <c r="I52" s="3"/>
      <c r="J52" s="3"/>
      <c r="K52" s="3"/>
      <c r="L52" s="3"/>
      <c r="M52" s="3"/>
      <c r="N52" s="3"/>
      <c r="O52" s="3"/>
      <c r="P52" s="3"/>
      <c r="Q52" s="3"/>
      <c r="R52" s="3"/>
      <c r="S52" s="3"/>
      <c r="T52" s="3"/>
      <c r="U52" s="3"/>
      <c r="V52" s="3"/>
      <c r="W52" s="3"/>
      <c r="X52" s="3"/>
      <c r="Y52" s="3"/>
      <c r="Z52" s="3"/>
    </row>
    <row r="53" spans="1:26" x14ac:dyDescent="0.3">
      <c r="A53" s="4" t="s">
        <v>58</v>
      </c>
      <c r="B53" s="4">
        <v>-4.2514520400000002</v>
      </c>
      <c r="C53" s="3"/>
      <c r="D53" s="3"/>
      <c r="E53" s="3"/>
      <c r="F53" s="3"/>
      <c r="G53" s="3"/>
      <c r="H53" s="3"/>
      <c r="I53" s="3"/>
      <c r="J53" s="3"/>
      <c r="K53" s="3"/>
      <c r="L53" s="3"/>
      <c r="M53" s="3"/>
      <c r="N53" s="3"/>
      <c r="O53" s="3"/>
      <c r="P53" s="3"/>
      <c r="Q53" s="3"/>
      <c r="R53" s="3"/>
      <c r="S53" s="3"/>
      <c r="T53" s="3"/>
      <c r="U53" s="3"/>
      <c r="V53" s="3"/>
      <c r="W53" s="3"/>
      <c r="X53" s="3"/>
      <c r="Y53" s="3"/>
      <c r="Z53" s="3"/>
    </row>
    <row r="54" spans="1:26" x14ac:dyDescent="0.3">
      <c r="A54" s="4" t="s">
        <v>59</v>
      </c>
      <c r="B54" s="4">
        <v>1E-3</v>
      </c>
      <c r="C54" s="3"/>
      <c r="D54" s="3"/>
      <c r="E54" s="3"/>
      <c r="F54" s="3"/>
      <c r="G54" s="3"/>
      <c r="H54" s="3"/>
      <c r="I54" s="3"/>
      <c r="J54" s="3"/>
      <c r="K54" s="3"/>
      <c r="L54" s="3"/>
      <c r="M54" s="3"/>
      <c r="N54" s="3"/>
      <c r="O54" s="3"/>
      <c r="P54" s="3"/>
      <c r="Q54" s="3"/>
      <c r="R54" s="3"/>
      <c r="S54" s="3"/>
      <c r="T54" s="3"/>
      <c r="U54" s="3"/>
      <c r="V54" s="3"/>
      <c r="W54" s="3"/>
      <c r="X54" s="3"/>
      <c r="Y54" s="3"/>
      <c r="Z54" s="3"/>
    </row>
    <row r="55" spans="1:26" x14ac:dyDescent="0.3">
      <c r="A55" s="4" t="s">
        <v>60</v>
      </c>
      <c r="B55" s="4">
        <v>0.30359999999999998</v>
      </c>
      <c r="C55" s="3"/>
      <c r="D55" s="3"/>
      <c r="E55" s="3"/>
      <c r="F55" s="3"/>
      <c r="G55" s="3"/>
      <c r="H55" s="3"/>
      <c r="I55" s="3"/>
      <c r="J55" s="3"/>
      <c r="K55" s="3"/>
      <c r="L55" s="3"/>
      <c r="M55" s="3"/>
      <c r="N55" s="3"/>
      <c r="O55" s="3"/>
      <c r="P55" s="3"/>
      <c r="Q55" s="3"/>
      <c r="R55" s="3"/>
      <c r="S55" s="3"/>
      <c r="T55" s="3"/>
      <c r="U55" s="3"/>
      <c r="V55" s="3"/>
      <c r="W55" s="3"/>
      <c r="X55" s="3"/>
      <c r="Y55" s="3"/>
      <c r="Z55" s="3"/>
    </row>
    <row r="56" spans="1:26" x14ac:dyDescent="0.3">
      <c r="A56" s="4" t="s">
        <v>61</v>
      </c>
      <c r="B56" s="4">
        <v>2.5999999999999999E-3</v>
      </c>
      <c r="C56" s="3"/>
      <c r="D56" s="3"/>
      <c r="E56" s="3"/>
      <c r="F56" s="3"/>
      <c r="G56" s="3"/>
      <c r="H56" s="3"/>
      <c r="I56" s="3"/>
      <c r="J56" s="3"/>
      <c r="K56" s="3"/>
      <c r="L56" s="3"/>
      <c r="M56" s="3"/>
      <c r="N56" s="3"/>
      <c r="O56" s="3"/>
      <c r="P56" s="3"/>
      <c r="Q56" s="3"/>
      <c r="R56" s="3"/>
      <c r="S56" s="3"/>
      <c r="T56" s="3"/>
      <c r="U56" s="3"/>
      <c r="V56" s="3"/>
      <c r="W56" s="3"/>
      <c r="X56" s="3"/>
      <c r="Y56" s="3"/>
      <c r="Z56" s="3"/>
    </row>
    <row r="57" spans="1:26" x14ac:dyDescent="0.3">
      <c r="A57" s="4" t="s">
        <v>62</v>
      </c>
      <c r="B57" s="4">
        <v>6.7507299999999999</v>
      </c>
      <c r="C57" s="3"/>
      <c r="D57" s="3"/>
      <c r="E57" s="3"/>
      <c r="F57" s="3"/>
      <c r="G57" s="3"/>
      <c r="H57" s="3"/>
      <c r="I57" s="3"/>
      <c r="J57" s="3"/>
      <c r="K57" s="3"/>
      <c r="L57" s="3"/>
      <c r="M57" s="3"/>
      <c r="N57" s="3"/>
      <c r="O57" s="3"/>
      <c r="P57" s="3"/>
      <c r="Q57" s="3"/>
      <c r="R57" s="3"/>
      <c r="S57" s="3"/>
      <c r="T57" s="3"/>
      <c r="U57" s="3"/>
      <c r="V57" s="3"/>
      <c r="W57" s="3"/>
      <c r="X57" s="3"/>
      <c r="Y57" s="3"/>
      <c r="Z57" s="3"/>
    </row>
    <row r="58" spans="1:26" x14ac:dyDescent="0.3">
      <c r="A58" s="4" t="s">
        <v>63</v>
      </c>
      <c r="B58" s="4">
        <v>-4.85025437</v>
      </c>
      <c r="C58" s="3"/>
      <c r="D58" s="3"/>
      <c r="E58" s="3"/>
      <c r="F58" s="3"/>
      <c r="G58" s="3"/>
      <c r="H58" s="3"/>
      <c r="I58" s="3"/>
      <c r="J58" s="3"/>
      <c r="K58" s="3"/>
      <c r="L58" s="3"/>
      <c r="M58" s="3"/>
      <c r="N58" s="3"/>
      <c r="O58" s="3"/>
      <c r="P58" s="3"/>
      <c r="Q58" s="3"/>
      <c r="R58" s="3"/>
      <c r="S58" s="3"/>
      <c r="T58" s="3"/>
      <c r="U58" s="3"/>
      <c r="V58" s="3"/>
      <c r="W58" s="3"/>
      <c r="X58" s="3"/>
      <c r="Y58" s="3"/>
      <c r="Z58" s="3"/>
    </row>
    <row r="59" spans="1:26" x14ac:dyDescent="0.3">
      <c r="A59" s="4" t="s">
        <v>64</v>
      </c>
      <c r="B59" s="4">
        <v>-4.6791679899999998</v>
      </c>
      <c r="C59" s="3"/>
      <c r="D59" s="3"/>
      <c r="E59" s="3"/>
      <c r="F59" s="3"/>
      <c r="G59" s="3"/>
      <c r="H59" s="3"/>
      <c r="I59" s="3"/>
      <c r="J59" s="3"/>
      <c r="K59" s="3"/>
      <c r="L59" s="3"/>
      <c r="M59" s="3"/>
      <c r="N59" s="3"/>
      <c r="O59" s="3"/>
      <c r="P59" s="3"/>
      <c r="Q59" s="3"/>
      <c r="R59" s="3"/>
      <c r="S59" s="3"/>
      <c r="T59" s="3"/>
      <c r="U59" s="3"/>
      <c r="V59" s="3"/>
      <c r="W59" s="3"/>
      <c r="X59" s="3"/>
      <c r="Y59" s="3"/>
      <c r="Z59" s="3"/>
    </row>
    <row r="60" spans="1:26" x14ac:dyDescent="0.3">
      <c r="A60" s="4" t="s">
        <v>65</v>
      </c>
      <c r="B60" s="4">
        <v>0.32800000000000001</v>
      </c>
      <c r="C60" s="3"/>
      <c r="D60" s="3"/>
      <c r="E60" s="3"/>
      <c r="F60" s="3"/>
      <c r="G60" s="3"/>
      <c r="H60" s="3"/>
      <c r="I60" s="3"/>
      <c r="J60" s="3"/>
      <c r="K60" s="3"/>
      <c r="L60" s="3"/>
      <c r="M60" s="3"/>
      <c r="N60" s="3"/>
      <c r="O60" s="3"/>
      <c r="P60" s="3"/>
      <c r="Q60" s="3"/>
      <c r="R60" s="3"/>
      <c r="S60" s="3"/>
      <c r="T60" s="3"/>
      <c r="U60" s="3"/>
      <c r="V60" s="3"/>
      <c r="W60" s="3"/>
      <c r="X60" s="3"/>
      <c r="Y60" s="3"/>
      <c r="Z60" s="3"/>
    </row>
    <row r="61" spans="1:26" x14ac:dyDescent="0.3">
      <c r="A61" s="4" t="s">
        <v>66</v>
      </c>
      <c r="B61" s="4">
        <v>8.58</v>
      </c>
      <c r="C61" s="3"/>
      <c r="D61" s="3"/>
      <c r="E61" s="3"/>
      <c r="F61" s="3"/>
      <c r="G61" s="3"/>
      <c r="H61" s="3"/>
      <c r="I61" s="3"/>
      <c r="J61" s="3"/>
      <c r="K61" s="3"/>
      <c r="L61" s="3"/>
      <c r="M61" s="3"/>
      <c r="N61" s="3"/>
      <c r="O61" s="3"/>
      <c r="P61" s="3"/>
      <c r="Q61" s="3"/>
      <c r="R61" s="3"/>
      <c r="S61" s="3"/>
      <c r="T61" s="3"/>
      <c r="U61" s="3"/>
      <c r="V61" s="3"/>
      <c r="W61" s="3"/>
      <c r="X61" s="3"/>
      <c r="Y61" s="3"/>
      <c r="Z61" s="3"/>
    </row>
    <row r="62" spans="1:26" x14ac:dyDescent="0.3">
      <c r="A62" s="4" t="s">
        <v>67</v>
      </c>
      <c r="B62" s="4">
        <v>0.19120000000000001</v>
      </c>
      <c r="C62" s="3"/>
      <c r="D62" s="3"/>
      <c r="E62" s="3"/>
      <c r="F62" s="3"/>
      <c r="G62" s="3"/>
      <c r="H62" s="3"/>
      <c r="I62" s="3"/>
      <c r="J62" s="3"/>
      <c r="K62" s="3"/>
      <c r="L62" s="3"/>
      <c r="M62" s="3"/>
      <c r="N62" s="3"/>
      <c r="O62" s="3"/>
      <c r="P62" s="3"/>
      <c r="Q62" s="3"/>
      <c r="R62" s="3"/>
      <c r="S62" s="3"/>
      <c r="T62" s="3"/>
      <c r="U62" s="3"/>
      <c r="V62" s="3"/>
      <c r="W62" s="3"/>
      <c r="X62" s="3"/>
      <c r="Y62" s="3"/>
      <c r="Z62" s="3"/>
    </row>
    <row r="63" spans="1:26" x14ac:dyDescent="0.3">
      <c r="A63" s="4" t="s">
        <v>68</v>
      </c>
      <c r="B63" s="4">
        <v>16.01726</v>
      </c>
      <c r="C63" s="3"/>
      <c r="D63" s="3"/>
      <c r="E63" s="3"/>
      <c r="F63" s="3"/>
      <c r="G63" s="3"/>
      <c r="H63" s="3"/>
      <c r="I63" s="3"/>
      <c r="J63" s="3"/>
      <c r="K63" s="3"/>
      <c r="L63" s="3"/>
      <c r="M63" s="3"/>
      <c r="N63" s="3"/>
      <c r="O63" s="3"/>
      <c r="P63" s="3"/>
      <c r="Q63" s="3"/>
      <c r="R63" s="3"/>
      <c r="S63" s="3"/>
      <c r="T63" s="3"/>
      <c r="U63" s="3"/>
      <c r="V63" s="3"/>
      <c r="W63" s="3"/>
      <c r="X63" s="3"/>
      <c r="Y63" s="3"/>
      <c r="Z63" s="3"/>
    </row>
    <row r="64" spans="1:26" x14ac:dyDescent="0.3">
      <c r="A64" s="4" t="s">
        <v>69</v>
      </c>
      <c r="B64" s="4">
        <v>-4.9357975600000001</v>
      </c>
      <c r="C64" s="3"/>
      <c r="D64" s="3"/>
      <c r="E64" s="3"/>
      <c r="F64" s="3"/>
      <c r="G64" s="3"/>
      <c r="H64" s="3"/>
      <c r="I64" s="3"/>
      <c r="J64" s="3"/>
      <c r="K64" s="3"/>
      <c r="L64" s="3"/>
      <c r="M64" s="3"/>
      <c r="N64" s="3"/>
      <c r="O64" s="3"/>
      <c r="P64" s="3"/>
      <c r="Q64" s="3"/>
      <c r="R64" s="3"/>
      <c r="S64" s="3"/>
      <c r="T64" s="3"/>
      <c r="U64" s="3"/>
      <c r="V64" s="3"/>
      <c r="W64" s="3"/>
      <c r="X64" s="3"/>
      <c r="Y64" s="3"/>
      <c r="Z64" s="3"/>
    </row>
    <row r="65" spans="1:26" x14ac:dyDescent="0.3">
      <c r="A65" s="4" t="s">
        <v>70</v>
      </c>
      <c r="B65" s="4">
        <v>-5.0213407500000002</v>
      </c>
      <c r="C65" s="3"/>
      <c r="D65" s="3"/>
      <c r="E65" s="3"/>
      <c r="F65" s="3"/>
      <c r="G65" s="3"/>
      <c r="H65" s="3"/>
      <c r="I65" s="3"/>
      <c r="J65" s="3"/>
      <c r="K65" s="3"/>
      <c r="L65" s="3"/>
      <c r="M65" s="3"/>
      <c r="N65" s="3"/>
      <c r="O65" s="3"/>
      <c r="P65" s="3"/>
      <c r="Q65" s="3"/>
      <c r="R65" s="3"/>
      <c r="S65" s="3"/>
      <c r="T65" s="3"/>
      <c r="U65" s="3"/>
      <c r="V65" s="3"/>
      <c r="W65" s="3"/>
      <c r="X65" s="3"/>
      <c r="Y65" s="3"/>
      <c r="Z65" s="3"/>
    </row>
    <row r="66" spans="1:26" x14ac:dyDescent="0.3">
      <c r="A66" s="4" t="s">
        <v>71</v>
      </c>
      <c r="B66" s="4">
        <v>3.0000000000000001E-3</v>
      </c>
      <c r="C66" s="3"/>
      <c r="D66" s="3"/>
      <c r="E66" s="3"/>
      <c r="F66" s="3"/>
      <c r="G66" s="3"/>
      <c r="H66" s="3"/>
      <c r="I66" s="3"/>
      <c r="J66" s="3"/>
      <c r="K66" s="3"/>
      <c r="L66" s="3"/>
      <c r="M66" s="3"/>
      <c r="N66" s="3"/>
      <c r="O66" s="3"/>
      <c r="P66" s="3"/>
      <c r="Q66" s="3"/>
      <c r="R66" s="3"/>
      <c r="S66" s="3"/>
      <c r="T66" s="3"/>
      <c r="U66" s="3"/>
      <c r="V66" s="3"/>
      <c r="W66" s="3"/>
      <c r="X66" s="3"/>
      <c r="Y66" s="3"/>
      <c r="Z66" s="3"/>
    </row>
    <row r="67" spans="1:26" x14ac:dyDescent="0.3">
      <c r="A67" s="4" t="s">
        <v>72</v>
      </c>
      <c r="B67" s="4">
        <v>8.3973999999999993</v>
      </c>
      <c r="C67" s="3"/>
      <c r="D67" s="3"/>
      <c r="E67" s="3"/>
      <c r="F67" s="3"/>
      <c r="G67" s="3"/>
      <c r="H67" s="3"/>
      <c r="I67" s="3"/>
      <c r="J67" s="3"/>
      <c r="K67" s="3"/>
      <c r="L67" s="3"/>
      <c r="M67" s="3"/>
      <c r="N67" s="3"/>
      <c r="O67" s="3"/>
      <c r="P67" s="3"/>
      <c r="Q67" s="3"/>
      <c r="R67" s="3"/>
      <c r="S67" s="3"/>
      <c r="T67" s="3"/>
      <c r="U67" s="3"/>
      <c r="V67" s="3"/>
      <c r="W67" s="3"/>
      <c r="X67" s="3"/>
      <c r="Y67" s="3"/>
      <c r="Z67" s="3"/>
    </row>
    <row r="68" spans="1:26" x14ac:dyDescent="0.3">
      <c r="A68" s="4" t="s">
        <v>73</v>
      </c>
      <c r="B68" s="4">
        <v>2.0000000000000001E-4</v>
      </c>
      <c r="C68" s="3"/>
      <c r="D68" s="3"/>
      <c r="E68" s="3"/>
      <c r="F68" s="3"/>
      <c r="G68" s="3"/>
      <c r="H68" s="3"/>
      <c r="I68" s="3"/>
      <c r="J68" s="3"/>
      <c r="K68" s="3"/>
      <c r="L68" s="3"/>
      <c r="M68" s="3"/>
      <c r="N68" s="3"/>
      <c r="O68" s="3"/>
      <c r="P68" s="3"/>
      <c r="Q68" s="3"/>
      <c r="R68" s="3"/>
      <c r="S68" s="3"/>
      <c r="T68" s="3"/>
      <c r="U68" s="3"/>
      <c r="V68" s="3"/>
      <c r="W68" s="3"/>
      <c r="X68" s="3"/>
      <c r="Y68" s="3"/>
      <c r="Z68" s="3"/>
    </row>
    <row r="69" spans="1:26" x14ac:dyDescent="0.3">
      <c r="A69" s="4" t="s">
        <v>74</v>
      </c>
      <c r="B69" s="4">
        <v>12.159700000000001</v>
      </c>
      <c r="C69" s="3"/>
      <c r="D69" s="3"/>
      <c r="E69" s="3"/>
      <c r="F69" s="3"/>
      <c r="G69" s="3"/>
      <c r="H69" s="3"/>
      <c r="I69" s="3"/>
      <c r="J69" s="3"/>
      <c r="K69" s="3"/>
      <c r="L69" s="3"/>
      <c r="M69" s="3"/>
      <c r="N69" s="3"/>
      <c r="O69" s="3"/>
      <c r="P69" s="3"/>
      <c r="Q69" s="3"/>
      <c r="R69" s="3"/>
      <c r="S69" s="3"/>
      <c r="T69" s="3"/>
      <c r="U69" s="3"/>
      <c r="V69" s="3"/>
      <c r="W69" s="3"/>
      <c r="X69" s="3"/>
      <c r="Y69" s="3"/>
      <c r="Z69" s="3"/>
    </row>
    <row r="70" spans="1:26" x14ac:dyDescent="0.3">
      <c r="A70" s="4" t="s">
        <v>75</v>
      </c>
      <c r="B70" s="4">
        <v>478.916</v>
      </c>
      <c r="C70" s="3"/>
      <c r="D70" s="3"/>
      <c r="E70" s="3"/>
      <c r="F70" s="3"/>
      <c r="G70" s="3"/>
      <c r="H70" s="3"/>
      <c r="I70" s="3"/>
      <c r="J70" s="3"/>
      <c r="K70" s="3"/>
      <c r="L70" s="3"/>
      <c r="M70" s="3"/>
      <c r="N70" s="3"/>
      <c r="O70" s="3"/>
      <c r="P70" s="3"/>
      <c r="Q70" s="3"/>
      <c r="R70" s="3"/>
      <c r="S70" s="3"/>
      <c r="T70" s="3"/>
      <c r="U70" s="3"/>
      <c r="V70" s="3"/>
      <c r="W70" s="3"/>
      <c r="X70" s="3"/>
      <c r="Y70" s="3"/>
      <c r="Z70" s="3"/>
    </row>
    <row r="71" spans="1:26" x14ac:dyDescent="0.3">
      <c r="A71" s="4" t="s">
        <v>76</v>
      </c>
      <c r="B71" s="4">
        <v>3.3250000000000002</v>
      </c>
      <c r="C71" s="3"/>
      <c r="D71" s="3"/>
      <c r="E71" s="3"/>
      <c r="F71" s="3"/>
      <c r="G71" s="3"/>
      <c r="H71" s="3"/>
      <c r="I71" s="3"/>
      <c r="J71" s="3"/>
      <c r="K71" s="3"/>
      <c r="L71" s="3"/>
      <c r="M71" s="3"/>
      <c r="N71" s="3"/>
      <c r="O71" s="3"/>
      <c r="P71" s="3"/>
      <c r="Q71" s="3"/>
      <c r="R71" s="3"/>
      <c r="S71" s="3"/>
      <c r="T71" s="3"/>
      <c r="U71" s="3"/>
      <c r="V71" s="3"/>
      <c r="W71" s="3"/>
      <c r="X71" s="3"/>
      <c r="Y71" s="3"/>
      <c r="Z71" s="3"/>
    </row>
    <row r="72" spans="1:26" x14ac:dyDescent="0.3">
      <c r="A72" s="4" t="s">
        <v>77</v>
      </c>
      <c r="B72" s="4">
        <v>1.4880000000000001E-2</v>
      </c>
      <c r="C72" s="3"/>
      <c r="D72" s="3"/>
      <c r="E72" s="3"/>
      <c r="F72" s="3"/>
      <c r="G72" s="3"/>
      <c r="H72" s="3"/>
      <c r="I72" s="3"/>
      <c r="J72" s="3"/>
      <c r="K72" s="3"/>
      <c r="L72" s="3"/>
      <c r="M72" s="3"/>
      <c r="N72" s="3"/>
      <c r="O72" s="3"/>
      <c r="P72" s="3"/>
      <c r="Q72" s="3"/>
      <c r="R72" s="3"/>
      <c r="S72" s="3"/>
      <c r="T72" s="3"/>
      <c r="U72" s="3"/>
      <c r="V72" s="3"/>
      <c r="W72" s="3"/>
      <c r="X72" s="3"/>
      <c r="Y72" s="3"/>
      <c r="Z72" s="3"/>
    </row>
    <row r="73" spans="1:26" x14ac:dyDescent="0.3">
      <c r="A73" s="4" t="s">
        <v>78</v>
      </c>
      <c r="B73" s="4">
        <v>1.0800000000000001E-2</v>
      </c>
      <c r="C73" s="3"/>
      <c r="D73" s="3"/>
      <c r="E73" s="3"/>
      <c r="F73" s="3"/>
      <c r="G73" s="3"/>
      <c r="H73" s="3"/>
      <c r="I73" s="3"/>
      <c r="J73" s="3"/>
      <c r="K73" s="3"/>
      <c r="L73" s="3"/>
      <c r="M73" s="3"/>
      <c r="N73" s="3"/>
      <c r="O73" s="3"/>
      <c r="P73" s="3"/>
      <c r="Q73" s="3"/>
      <c r="R73" s="3"/>
      <c r="S73" s="3"/>
      <c r="T73" s="3"/>
      <c r="U73" s="3"/>
      <c r="V73" s="3"/>
      <c r="W73" s="3"/>
      <c r="X73" s="3"/>
      <c r="Y73" s="3"/>
      <c r="Z73" s="3"/>
    </row>
    <row r="74" spans="1:26" x14ac:dyDescent="0.3">
      <c r="A74" s="4" t="s">
        <v>79</v>
      </c>
      <c r="B74" s="4">
        <v>5.0479799999999999</v>
      </c>
      <c r="C74" s="3"/>
      <c r="D74" s="3"/>
      <c r="E74" s="3"/>
      <c r="F74" s="3"/>
      <c r="G74" s="3"/>
      <c r="H74" s="3"/>
      <c r="I74" s="3"/>
      <c r="J74" s="3"/>
      <c r="K74" s="3"/>
      <c r="L74" s="3"/>
      <c r="M74" s="3"/>
      <c r="N74" s="3"/>
      <c r="O74" s="3"/>
      <c r="P74" s="3"/>
      <c r="Q74" s="3"/>
      <c r="R74" s="3"/>
      <c r="S74" s="3"/>
      <c r="T74" s="3"/>
      <c r="U74" s="3"/>
      <c r="V74" s="3"/>
      <c r="W74" s="3"/>
      <c r="X74" s="3"/>
      <c r="Y74" s="3"/>
      <c r="Z74" s="3"/>
    </row>
    <row r="75" spans="1:26" x14ac:dyDescent="0.3">
      <c r="A75" s="4" t="s">
        <v>80</v>
      </c>
      <c r="B75" s="4">
        <v>252</v>
      </c>
      <c r="C75" s="3"/>
      <c r="D75" s="3"/>
      <c r="E75" s="3"/>
      <c r="F75" s="3"/>
      <c r="G75" s="3"/>
      <c r="H75" s="3"/>
      <c r="I75" s="3"/>
      <c r="J75" s="3"/>
      <c r="K75" s="3"/>
      <c r="L75" s="3"/>
      <c r="M75" s="3"/>
      <c r="N75" s="3"/>
      <c r="O75" s="3"/>
      <c r="P75" s="3"/>
      <c r="Q75" s="3"/>
      <c r="R75" s="3"/>
      <c r="S75" s="3"/>
      <c r="T75" s="3"/>
      <c r="U75" s="3"/>
      <c r="V75" s="3"/>
      <c r="W75" s="3"/>
      <c r="X75" s="3"/>
      <c r="Y75" s="3"/>
      <c r="Z75" s="3"/>
    </row>
    <row r="76" spans="1:26" x14ac:dyDescent="0.3">
      <c r="A76" s="4" t="s">
        <v>81</v>
      </c>
      <c r="B76" s="4">
        <v>253</v>
      </c>
      <c r="C76" s="3"/>
      <c r="D76" s="3"/>
      <c r="E76" s="3"/>
      <c r="F76" s="3"/>
      <c r="G76" s="3"/>
      <c r="H76" s="3"/>
      <c r="I76" s="3"/>
      <c r="J76" s="3"/>
      <c r="K76" s="3"/>
      <c r="L76" s="3"/>
      <c r="M76" s="3"/>
      <c r="N76" s="3"/>
      <c r="O76" s="3"/>
      <c r="P76" s="3"/>
      <c r="Q76" s="3"/>
      <c r="R76" s="3"/>
      <c r="S76" s="3"/>
      <c r="T76" s="3"/>
      <c r="U76" s="3"/>
      <c r="V76" s="3"/>
      <c r="W76" s="3"/>
      <c r="X76" s="3"/>
      <c r="Y76" s="3"/>
      <c r="Z76" s="3"/>
    </row>
    <row r="77" spans="1:26" x14ac:dyDescent="0.3">
      <c r="A77" s="4" t="s">
        <v>82</v>
      </c>
      <c r="B77" s="4">
        <v>9.5</v>
      </c>
      <c r="C77" s="3"/>
      <c r="D77" s="3"/>
      <c r="E77" s="3"/>
      <c r="F77" s="3"/>
      <c r="G77" s="3"/>
      <c r="H77" s="3"/>
      <c r="I77" s="3"/>
      <c r="J77" s="3"/>
      <c r="K77" s="3"/>
      <c r="L77" s="3"/>
      <c r="M77" s="3"/>
      <c r="N77" s="3"/>
      <c r="O77" s="3"/>
      <c r="P77" s="3"/>
      <c r="Q77" s="3"/>
      <c r="R77" s="3"/>
      <c r="S77" s="3"/>
      <c r="T77" s="3"/>
      <c r="U77" s="3"/>
      <c r="V77" s="3"/>
      <c r="W77" s="3"/>
      <c r="X77" s="3"/>
      <c r="Y77" s="3"/>
      <c r="Z77" s="3"/>
    </row>
    <row r="78" spans="1:26" x14ac:dyDescent="0.3">
      <c r="A78" s="4" t="s">
        <v>83</v>
      </c>
      <c r="B78" s="4">
        <v>3.3290000000000002</v>
      </c>
      <c r="C78" s="3"/>
      <c r="D78" s="3"/>
      <c r="E78" s="3"/>
      <c r="F78" s="3"/>
      <c r="G78" s="3"/>
      <c r="H78" s="3"/>
      <c r="I78" s="3"/>
      <c r="J78" s="3"/>
      <c r="K78" s="3"/>
      <c r="L78" s="3"/>
      <c r="M78" s="3"/>
      <c r="N78" s="3"/>
      <c r="O78" s="3"/>
      <c r="P78" s="3"/>
      <c r="Q78" s="3"/>
      <c r="R78" s="3"/>
      <c r="S78" s="3"/>
      <c r="T78" s="3"/>
      <c r="U78" s="3"/>
      <c r="V78" s="3"/>
      <c r="W78" s="3"/>
      <c r="X78" s="3"/>
      <c r="Y78" s="3"/>
      <c r="Z78" s="3"/>
    </row>
    <row r="79" spans="1:26" x14ac:dyDescent="0.3">
      <c r="A79" s="4" t="s">
        <v>84</v>
      </c>
      <c r="B79" s="4">
        <v>-1.2284310169999999</v>
      </c>
      <c r="C79" s="3"/>
      <c r="D79" s="3"/>
      <c r="E79" s="3"/>
      <c r="F79" s="3"/>
      <c r="G79" s="3"/>
      <c r="H79" s="3"/>
      <c r="I79" s="3"/>
      <c r="J79" s="3"/>
      <c r="K79" s="3"/>
      <c r="L79" s="3"/>
      <c r="M79" s="3"/>
      <c r="N79" s="3"/>
      <c r="O79" s="3"/>
      <c r="P79" s="3"/>
      <c r="Q79" s="3"/>
      <c r="R79" s="3"/>
      <c r="S79" s="3"/>
      <c r="T79" s="3"/>
      <c r="U79" s="3"/>
      <c r="V79" s="3"/>
      <c r="W79" s="3"/>
      <c r="X79" s="3"/>
      <c r="Y79" s="3"/>
      <c r="Z79" s="3"/>
    </row>
    <row r="80" spans="1:26" x14ac:dyDescent="0.3">
      <c r="A80" s="4" t="s">
        <v>85</v>
      </c>
      <c r="B80" s="4">
        <v>7.3624779409999999</v>
      </c>
      <c r="C80" s="3"/>
      <c r="D80" s="3"/>
      <c r="E80" s="3"/>
      <c r="F80" s="3"/>
      <c r="G80" s="3"/>
      <c r="H80" s="3"/>
      <c r="I80" s="3"/>
      <c r="J80" s="3"/>
      <c r="K80" s="3"/>
      <c r="L80" s="3"/>
      <c r="M80" s="3"/>
      <c r="N80" s="3"/>
      <c r="O80" s="3"/>
      <c r="P80" s="3"/>
      <c r="Q80" s="3"/>
      <c r="R80" s="3"/>
      <c r="S80" s="3"/>
      <c r="T80" s="3"/>
      <c r="U80" s="3"/>
      <c r="V80" s="3"/>
      <c r="W80" s="3"/>
      <c r="X80" s="3"/>
      <c r="Y80" s="3"/>
      <c r="Z80" s="3"/>
    </row>
    <row r="81" spans="1:26" x14ac:dyDescent="0.3">
      <c r="A81" s="4" t="s">
        <v>86</v>
      </c>
      <c r="B81" s="4">
        <v>4.5999999999999996</v>
      </c>
      <c r="C81" s="3"/>
      <c r="D81" s="3"/>
      <c r="E81" s="3"/>
      <c r="F81" s="3"/>
      <c r="G81" s="3"/>
      <c r="H81" s="3"/>
      <c r="I81" s="3"/>
      <c r="J81" s="3"/>
      <c r="K81" s="3"/>
      <c r="L81" s="3"/>
      <c r="M81" s="3"/>
      <c r="N81" s="3"/>
      <c r="O81" s="3"/>
      <c r="P81" s="3"/>
      <c r="Q81" s="3"/>
      <c r="R81" s="3"/>
      <c r="S81" s="3"/>
      <c r="T81" s="3"/>
      <c r="U81" s="3"/>
      <c r="V81" s="3"/>
      <c r="W81" s="3"/>
      <c r="X81" s="3"/>
      <c r="Y81" s="3"/>
      <c r="Z81" s="3"/>
    </row>
    <row r="82" spans="1:26" x14ac:dyDescent="0.3">
      <c r="A82" s="4" t="s">
        <v>87</v>
      </c>
      <c r="B82" s="4">
        <v>3.3260000000000001</v>
      </c>
      <c r="C82" s="3"/>
      <c r="D82" s="3"/>
      <c r="E82" s="3"/>
      <c r="F82" s="3"/>
      <c r="G82" s="3"/>
      <c r="H82" s="3"/>
      <c r="I82" s="3"/>
      <c r="J82" s="3"/>
      <c r="K82" s="3"/>
      <c r="L82" s="3"/>
      <c r="M82" s="3"/>
      <c r="N82" s="3"/>
      <c r="O82" s="3"/>
      <c r="P82" s="3"/>
      <c r="Q82" s="3"/>
      <c r="R82" s="3"/>
      <c r="S82" s="3"/>
      <c r="T82" s="3"/>
      <c r="U82" s="3"/>
      <c r="V82" s="3"/>
      <c r="W82" s="3"/>
      <c r="X82" s="3"/>
      <c r="Y82" s="3"/>
      <c r="Z82" s="3"/>
    </row>
    <row r="83" spans="1:26" x14ac:dyDescent="0.3">
      <c r="A83" s="4" t="s">
        <v>88</v>
      </c>
      <c r="B83" s="4">
        <v>59.1</v>
      </c>
      <c r="C83" s="3"/>
      <c r="D83" s="3"/>
      <c r="E83" s="3"/>
      <c r="F83" s="3"/>
      <c r="G83" s="3"/>
      <c r="H83" s="3"/>
      <c r="I83" s="3"/>
      <c r="J83" s="3"/>
      <c r="K83" s="3"/>
      <c r="L83" s="3"/>
      <c r="M83" s="3"/>
      <c r="N83" s="3"/>
      <c r="O83" s="3"/>
      <c r="P83" s="3"/>
      <c r="Q83" s="3"/>
      <c r="R83" s="3"/>
      <c r="S83" s="3"/>
      <c r="T83" s="3"/>
      <c r="U83" s="3"/>
      <c r="V83" s="3"/>
      <c r="W83" s="3"/>
      <c r="X83" s="3"/>
      <c r="Y83" s="3"/>
      <c r="Z83" s="3"/>
    </row>
    <row r="84" spans="1:26" x14ac:dyDescent="0.3">
      <c r="A84" s="4" t="s">
        <v>89</v>
      </c>
      <c r="B84" s="4">
        <v>8.1465999999999994</v>
      </c>
      <c r="C84" s="3"/>
      <c r="D84" s="3"/>
      <c r="E84" s="3"/>
      <c r="F84" s="3"/>
      <c r="G84" s="3"/>
      <c r="H84" s="3"/>
      <c r="I84" s="3"/>
      <c r="J84" s="3"/>
      <c r="K84" s="3"/>
      <c r="L84" s="3"/>
      <c r="M84" s="3"/>
      <c r="N84" s="3"/>
      <c r="O84" s="3"/>
      <c r="P84" s="3"/>
      <c r="Q84" s="3"/>
      <c r="R84" s="3"/>
      <c r="S84" s="3"/>
      <c r="T84" s="3"/>
      <c r="U84" s="3"/>
      <c r="V84" s="3"/>
      <c r="W84" s="3"/>
      <c r="X84" s="3"/>
      <c r="Y84" s="3"/>
      <c r="Z84" s="3"/>
    </row>
    <row r="85" spans="1:26" x14ac:dyDescent="0.3">
      <c r="A85" s="4" t="s">
        <v>90</v>
      </c>
      <c r="B85" s="4">
        <v>19313</v>
      </c>
      <c r="C85" s="3"/>
      <c r="D85" s="3"/>
      <c r="E85" s="3"/>
      <c r="F85" s="3"/>
      <c r="G85" s="3"/>
      <c r="H85" s="3"/>
      <c r="I85" s="3"/>
      <c r="J85" s="3"/>
      <c r="K85" s="3"/>
      <c r="L85" s="3"/>
      <c r="M85" s="3"/>
      <c r="N85" s="3"/>
      <c r="O85" s="3"/>
      <c r="P85" s="3"/>
      <c r="Q85" s="3"/>
      <c r="R85" s="3"/>
      <c r="S85" s="3"/>
      <c r="T85" s="3"/>
      <c r="U85" s="3"/>
      <c r="V85" s="3"/>
      <c r="W85" s="3"/>
      <c r="X85" s="3"/>
      <c r="Y85" s="3"/>
      <c r="Z85" s="3"/>
    </row>
    <row r="86" spans="1:26" x14ac:dyDescent="0.3">
      <c r="A86" s="4" t="s">
        <v>91</v>
      </c>
      <c r="B86" s="4">
        <v>3319011</v>
      </c>
      <c r="C86" s="3"/>
      <c r="D86" s="3"/>
      <c r="E86" s="3"/>
      <c r="F86" s="3"/>
      <c r="G86" s="3"/>
      <c r="H86" s="3"/>
      <c r="I86" s="3"/>
      <c r="J86" s="3"/>
      <c r="K86" s="3"/>
      <c r="L86" s="3"/>
      <c r="M86" s="3"/>
      <c r="N86" s="3"/>
      <c r="O86" s="3"/>
      <c r="P86" s="3"/>
      <c r="Q86" s="3"/>
      <c r="R86" s="3"/>
      <c r="S86" s="3"/>
      <c r="T86" s="3"/>
      <c r="U86" s="3"/>
      <c r="V86" s="3"/>
      <c r="W86" s="3"/>
      <c r="X86" s="3"/>
      <c r="Y86" s="3"/>
      <c r="Z86" s="3"/>
    </row>
    <row r="87" spans="1:26" x14ac:dyDescent="0.3">
      <c r="A87" s="4" t="s">
        <v>92</v>
      </c>
      <c r="B87" s="4">
        <v>20</v>
      </c>
      <c r="C87" s="3"/>
      <c r="D87" s="3"/>
      <c r="E87" s="3"/>
      <c r="F87" s="3"/>
      <c r="G87" s="3"/>
      <c r="H87" s="3"/>
      <c r="I87" s="3"/>
      <c r="J87" s="3"/>
      <c r="K87" s="3"/>
      <c r="L87" s="3"/>
      <c r="M87" s="3"/>
      <c r="N87" s="3"/>
      <c r="O87" s="3"/>
      <c r="P87" s="3"/>
      <c r="Q87" s="3"/>
      <c r="R87" s="3"/>
      <c r="S87" s="3"/>
      <c r="T87" s="3"/>
      <c r="U87" s="3"/>
      <c r="V87" s="3"/>
      <c r="W87" s="3"/>
      <c r="X87" s="3"/>
      <c r="Y87" s="3"/>
      <c r="Z87" s="3"/>
    </row>
    <row r="88" spans="1:26" x14ac:dyDescent="0.3">
      <c r="A88" s="4" t="s">
        <v>93</v>
      </c>
      <c r="B88" s="4">
        <v>19925</v>
      </c>
      <c r="C88" s="3"/>
      <c r="D88" s="3"/>
      <c r="E88" s="3"/>
      <c r="F88" s="3"/>
      <c r="G88" s="3"/>
      <c r="H88" s="3"/>
      <c r="I88" s="3"/>
      <c r="J88" s="3"/>
      <c r="K88" s="3"/>
      <c r="L88" s="3"/>
      <c r="M88" s="3"/>
      <c r="N88" s="3"/>
      <c r="O88" s="3"/>
      <c r="P88" s="3"/>
      <c r="Q88" s="3"/>
      <c r="R88" s="3"/>
      <c r="S88" s="3"/>
      <c r="T88" s="3"/>
      <c r="U88" s="3"/>
      <c r="V88" s="3"/>
      <c r="W88" s="3"/>
      <c r="X88" s="3"/>
      <c r="Y88" s="3"/>
      <c r="Z88" s="3"/>
    </row>
    <row r="89" spans="1:26" x14ac:dyDescent="0.3">
      <c r="A89" s="4" t="s">
        <v>94</v>
      </c>
      <c r="B89" s="4">
        <v>72</v>
      </c>
      <c r="C89" s="3"/>
      <c r="D89" s="3"/>
      <c r="E89" s="3"/>
      <c r="F89" s="3"/>
      <c r="G89" s="3"/>
      <c r="H89" s="3"/>
      <c r="I89" s="3"/>
      <c r="J89" s="3"/>
      <c r="K89" s="3"/>
      <c r="L89" s="3"/>
      <c r="M89" s="3"/>
      <c r="N89" s="3"/>
      <c r="O89" s="3"/>
      <c r="P89" s="3"/>
      <c r="Q89" s="3"/>
      <c r="R89" s="3"/>
      <c r="S89" s="3"/>
      <c r="T89" s="3"/>
      <c r="U89" s="3"/>
      <c r="V89" s="3"/>
      <c r="W89" s="3"/>
      <c r="X89" s="3"/>
      <c r="Y89" s="3"/>
      <c r="Z89" s="3"/>
    </row>
    <row r="90" spans="1:26" x14ac:dyDescent="0.3">
      <c r="A90" s="4" t="s">
        <v>95</v>
      </c>
      <c r="B90" s="4">
        <v>0</v>
      </c>
      <c r="C90" s="3"/>
      <c r="D90" s="3"/>
      <c r="E90" s="3"/>
      <c r="F90" s="3"/>
      <c r="G90" s="3"/>
      <c r="H90" s="3"/>
      <c r="I90" s="3"/>
      <c r="J90" s="3"/>
      <c r="K90" s="3"/>
      <c r="L90" s="3"/>
      <c r="M90" s="3"/>
      <c r="N90" s="3"/>
      <c r="O90" s="3"/>
      <c r="P90" s="3"/>
      <c r="Q90" s="3"/>
      <c r="R90" s="3"/>
      <c r="S90" s="3"/>
      <c r="T90" s="3"/>
      <c r="U90" s="3"/>
      <c r="V90" s="3"/>
      <c r="W90" s="3"/>
      <c r="X90" s="3"/>
      <c r="Y90" s="3"/>
      <c r="Z90" s="3"/>
    </row>
    <row r="91" spans="1:26" x14ac:dyDescent="0.3">
      <c r="A91" s="4" t="s">
        <v>96</v>
      </c>
      <c r="B91" s="4">
        <v>0</v>
      </c>
      <c r="C91" s="3"/>
      <c r="D91" s="3"/>
      <c r="E91" s="3"/>
      <c r="F91" s="3"/>
      <c r="G91" s="3"/>
      <c r="H91" s="3"/>
      <c r="I91" s="3"/>
      <c r="J91" s="3"/>
      <c r="K91" s="3"/>
      <c r="L91" s="3"/>
      <c r="M91" s="3"/>
      <c r="N91" s="3"/>
      <c r="O91" s="3"/>
      <c r="P91" s="3"/>
      <c r="Q91" s="3"/>
      <c r="R91" s="3"/>
      <c r="S91" s="3"/>
      <c r="T91" s="3"/>
      <c r="U91" s="3"/>
      <c r="V91" s="3"/>
      <c r="W91" s="3"/>
      <c r="X91" s="3"/>
      <c r="Y91" s="3"/>
      <c r="Z91" s="3"/>
    </row>
    <row r="92" spans="1:26" x14ac:dyDescent="0.3">
      <c r="A92" s="4" t="s">
        <v>97</v>
      </c>
      <c r="B92" s="4">
        <v>-4.453781513</v>
      </c>
      <c r="C92" s="3"/>
      <c r="D92" s="3"/>
      <c r="E92" s="3"/>
      <c r="F92" s="3"/>
      <c r="G92" s="3"/>
      <c r="H92" s="3"/>
      <c r="I92" s="3"/>
      <c r="J92" s="3"/>
      <c r="K92" s="3"/>
      <c r="L92" s="3"/>
      <c r="M92" s="3"/>
      <c r="N92" s="3"/>
      <c r="O92" s="3"/>
      <c r="P92" s="3"/>
      <c r="Q92" s="3"/>
      <c r="R92" s="3"/>
      <c r="S92" s="3"/>
      <c r="T92" s="3"/>
      <c r="U92" s="3"/>
      <c r="V92" s="3"/>
      <c r="W92" s="3"/>
      <c r="X92" s="3"/>
      <c r="Y92" s="3"/>
      <c r="Z92" s="3"/>
    </row>
    <row r="93" spans="1:26" x14ac:dyDescent="0.3">
      <c r="A93" s="4" t="s">
        <v>98</v>
      </c>
      <c r="B93" s="4">
        <v>0</v>
      </c>
      <c r="C93" s="3"/>
      <c r="D93" s="3"/>
      <c r="E93" s="3"/>
      <c r="F93" s="3"/>
      <c r="G93" s="3"/>
      <c r="H93" s="3"/>
      <c r="I93" s="3"/>
      <c r="J93" s="3"/>
      <c r="K93" s="3"/>
      <c r="L93" s="3"/>
      <c r="M93" s="3"/>
      <c r="N93" s="3"/>
      <c r="O93" s="3"/>
      <c r="P93" s="3"/>
      <c r="Q93" s="3"/>
      <c r="R93" s="3"/>
      <c r="S93" s="3"/>
      <c r="T93" s="3"/>
      <c r="U93" s="3"/>
      <c r="V93" s="3"/>
      <c r="W93" s="3"/>
      <c r="X93" s="3"/>
      <c r="Y93" s="3"/>
      <c r="Z93" s="3"/>
    </row>
    <row r="94" spans="1:26" x14ac:dyDescent="0.3">
      <c r="A94" s="4" t="s">
        <v>99</v>
      </c>
      <c r="B94" s="4">
        <v>0</v>
      </c>
      <c r="C94" s="3"/>
      <c r="D94" s="3"/>
      <c r="E94" s="3"/>
      <c r="F94" s="3"/>
      <c r="G94" s="3"/>
      <c r="H94" s="3"/>
      <c r="I94" s="3"/>
      <c r="J94" s="3"/>
      <c r="K94" s="3"/>
      <c r="L94" s="3"/>
      <c r="M94" s="3"/>
      <c r="N94" s="3"/>
      <c r="O94" s="3"/>
      <c r="P94" s="3"/>
      <c r="Q94" s="3"/>
      <c r="R94" s="3"/>
      <c r="S94" s="3"/>
      <c r="T94" s="3"/>
      <c r="U94" s="3"/>
      <c r="V94" s="3"/>
      <c r="W94" s="3"/>
      <c r="X94" s="3"/>
      <c r="Y94" s="3"/>
      <c r="Z94" s="3"/>
    </row>
    <row r="95" spans="1:26" x14ac:dyDescent="0.3">
      <c r="A95" s="4" t="s">
        <v>100</v>
      </c>
      <c r="B95" s="4">
        <v>0</v>
      </c>
      <c r="C95" s="3"/>
      <c r="D95" s="3"/>
      <c r="E95" s="3"/>
      <c r="F95" s="3"/>
      <c r="G95" s="3"/>
      <c r="H95" s="3"/>
      <c r="I95" s="3"/>
      <c r="J95" s="3"/>
      <c r="K95" s="3"/>
      <c r="L95" s="3"/>
      <c r="M95" s="3"/>
      <c r="N95" s="3"/>
      <c r="O95" s="3"/>
      <c r="P95" s="3"/>
      <c r="Q95" s="3"/>
      <c r="R95" s="3"/>
      <c r="S95" s="3"/>
      <c r="T95" s="3"/>
      <c r="U95" s="3"/>
      <c r="V95" s="3"/>
      <c r="W95" s="3"/>
      <c r="X95" s="3"/>
      <c r="Y95" s="3"/>
      <c r="Z95" s="3"/>
    </row>
    <row r="96" spans="1:26" x14ac:dyDescent="0.3">
      <c r="A96" s="4" t="s">
        <v>101</v>
      </c>
      <c r="B96" s="4">
        <v>51</v>
      </c>
      <c r="C96" s="3"/>
      <c r="D96" s="3"/>
      <c r="E96" s="3"/>
      <c r="F96" s="3"/>
      <c r="G96" s="3"/>
      <c r="H96" s="3"/>
      <c r="I96" s="3"/>
      <c r="J96" s="3"/>
      <c r="K96" s="3"/>
      <c r="L96" s="3"/>
      <c r="M96" s="3"/>
      <c r="N96" s="3"/>
      <c r="O96" s="3"/>
      <c r="P96" s="3"/>
      <c r="Q96" s="3"/>
      <c r="R96" s="3"/>
      <c r="S96" s="3"/>
      <c r="T96" s="3"/>
      <c r="U96" s="3"/>
      <c r="V96" s="3"/>
      <c r="W96" s="3"/>
      <c r="X96" s="3"/>
      <c r="Y96" s="3"/>
      <c r="Z96" s="3"/>
    </row>
    <row r="97" spans="1:26" x14ac:dyDescent="0.3">
      <c r="A97" s="4" t="s">
        <v>102</v>
      </c>
      <c r="B97" s="4">
        <v>184</v>
      </c>
      <c r="C97" s="3"/>
      <c r="D97" s="3"/>
      <c r="E97" s="3"/>
      <c r="F97" s="3"/>
      <c r="G97" s="3"/>
      <c r="H97" s="3"/>
      <c r="I97" s="3"/>
      <c r="J97" s="3"/>
      <c r="K97" s="3"/>
      <c r="L97" s="3"/>
      <c r="M97" s="3"/>
      <c r="N97" s="3"/>
      <c r="O97" s="3"/>
      <c r="P97" s="3"/>
      <c r="Q97" s="3"/>
      <c r="R97" s="3"/>
      <c r="S97" s="3"/>
      <c r="T97" s="3"/>
      <c r="U97" s="3"/>
      <c r="V97" s="3"/>
      <c r="W97" s="3"/>
      <c r="X97" s="3"/>
      <c r="Y97" s="3"/>
      <c r="Z97" s="3"/>
    </row>
    <row r="98" spans="1:26" x14ac:dyDescent="0.3">
      <c r="A98" s="4" t="s">
        <v>103</v>
      </c>
      <c r="B98" s="4">
        <v>51</v>
      </c>
      <c r="C98" s="3"/>
      <c r="D98" s="3"/>
      <c r="E98" s="3"/>
      <c r="F98" s="3"/>
      <c r="G98" s="3"/>
      <c r="H98" s="3"/>
      <c r="I98" s="3"/>
      <c r="J98" s="3"/>
      <c r="K98" s="3"/>
      <c r="L98" s="3"/>
      <c r="M98" s="3"/>
      <c r="N98" s="3"/>
      <c r="O98" s="3"/>
      <c r="P98" s="3"/>
      <c r="Q98" s="3"/>
      <c r="R98" s="3"/>
      <c r="S98" s="3"/>
      <c r="T98" s="3"/>
      <c r="U98" s="3"/>
      <c r="V98" s="3"/>
      <c r="W98" s="3"/>
      <c r="X98" s="3"/>
      <c r="Y98" s="3"/>
      <c r="Z98" s="3"/>
    </row>
    <row r="99" spans="1:26" x14ac:dyDescent="0.3">
      <c r="A99" s="4" t="s">
        <v>104</v>
      </c>
      <c r="B99" s="4">
        <v>139</v>
      </c>
      <c r="C99" s="3"/>
      <c r="D99" s="3"/>
      <c r="E99" s="3"/>
      <c r="F99" s="3"/>
      <c r="G99" s="3"/>
      <c r="H99" s="3"/>
      <c r="I99" s="3"/>
      <c r="J99" s="3"/>
      <c r="K99" s="3"/>
      <c r="L99" s="3"/>
      <c r="M99" s="3"/>
      <c r="N99" s="3"/>
      <c r="O99" s="3"/>
      <c r="P99" s="3"/>
      <c r="Q99" s="3"/>
      <c r="R99" s="3"/>
      <c r="S99" s="3"/>
      <c r="T99" s="3"/>
      <c r="U99" s="3"/>
      <c r="V99" s="3"/>
      <c r="W99" s="3"/>
      <c r="X99" s="3"/>
      <c r="Y99" s="3"/>
      <c r="Z99" s="3"/>
    </row>
    <row r="100" spans="1:26" x14ac:dyDescent="0.3">
      <c r="A100" s="4" t="s">
        <v>105</v>
      </c>
      <c r="B100" s="4">
        <v>16</v>
      </c>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3">
      <c r="A101" s="4" t="s">
        <v>106</v>
      </c>
      <c r="B101" s="4">
        <v>32</v>
      </c>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3">
      <c r="A102" s="4" t="s">
        <v>107</v>
      </c>
      <c r="B102" s="4">
        <v>76</v>
      </c>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3">
      <c r="A103" s="4" t="s">
        <v>108</v>
      </c>
      <c r="B103" s="4">
        <v>1214</v>
      </c>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3">
      <c r="A104" s="4" t="s">
        <v>109</v>
      </c>
      <c r="B104" s="4">
        <v>-3.4815633300000002</v>
      </c>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3">
      <c r="A105" s="4" t="s">
        <v>110</v>
      </c>
      <c r="B105" s="4">
        <v>1612344262</v>
      </c>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3">
      <c r="A106" s="4" t="s">
        <v>111</v>
      </c>
      <c r="B106" s="4">
        <v>0</v>
      </c>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3">
      <c r="A107" s="4" t="s">
        <v>112</v>
      </c>
      <c r="B107" s="4">
        <v>-7.2456296130000002</v>
      </c>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3">
      <c r="A108" s="4" t="s">
        <v>113</v>
      </c>
      <c r="B108" s="4">
        <v>-7.0708725929999998</v>
      </c>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3">
      <c r="A109" s="4" t="s">
        <v>114</v>
      </c>
      <c r="B109" s="4">
        <v>-6.9835018470000003</v>
      </c>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3">
      <c r="A110" s="4" t="s">
        <v>115</v>
      </c>
      <c r="B110" s="4">
        <v>0</v>
      </c>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3">
      <c r="A111" s="4" t="s">
        <v>116</v>
      </c>
      <c r="B111" s="4">
        <v>255</v>
      </c>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3">
      <c r="A112" s="4" t="s">
        <v>117</v>
      </c>
      <c r="B112" s="4">
        <v>255</v>
      </c>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3">
      <c r="A113" s="4" t="s">
        <v>118</v>
      </c>
      <c r="B113" s="4">
        <v>114</v>
      </c>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3">
      <c r="A114" s="4" t="s">
        <v>119</v>
      </c>
      <c r="B114" s="4">
        <v>61</v>
      </c>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3">
      <c r="A115" s="4" t="s">
        <v>120</v>
      </c>
      <c r="B115" s="4">
        <v>0</v>
      </c>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3">
      <c r="A116" s="4" t="s">
        <v>121</v>
      </c>
      <c r="B116" s="4">
        <v>190</v>
      </c>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3">
      <c r="A117" s="4" t="s">
        <v>122</v>
      </c>
      <c r="B117" s="4">
        <v>255</v>
      </c>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3">
      <c r="A118" s="4" t="s">
        <v>123</v>
      </c>
      <c r="B118" s="4">
        <v>255</v>
      </c>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3">
      <c r="A119" s="4" t="s">
        <v>124</v>
      </c>
      <c r="B119" s="4">
        <v>255</v>
      </c>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3">
      <c r="A120" s="4" t="s">
        <v>125</v>
      </c>
      <c r="B120" s="4">
        <v>0.85</v>
      </c>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3">
      <c r="A121" s="4" t="s">
        <v>126</v>
      </c>
      <c r="B121" s="4">
        <v>0.26</v>
      </c>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3">
      <c r="A122" s="4" t="s">
        <v>127</v>
      </c>
      <c r="B122" s="4">
        <v>0.56000000000000005</v>
      </c>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3">
      <c r="A123" s="4" t="s">
        <v>128</v>
      </c>
      <c r="B123" s="4">
        <v>1</v>
      </c>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3">
      <c r="A124" s="4" t="s">
        <v>129</v>
      </c>
      <c r="B124" s="4" t="b">
        <v>1</v>
      </c>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3">
      <c r="A125" s="4" t="s">
        <v>130</v>
      </c>
      <c r="B125" s="4">
        <v>3</v>
      </c>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3">
      <c r="A126" s="4" t="s">
        <v>131</v>
      </c>
      <c r="B126" s="4">
        <v>56972</v>
      </c>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3">
      <c r="A127" s="4" t="s">
        <v>132</v>
      </c>
      <c r="B127" s="4" t="b">
        <v>1</v>
      </c>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3">
      <c r="A128" s="4" t="s">
        <v>133</v>
      </c>
      <c r="B128" s="4">
        <v>10363</v>
      </c>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3">
      <c r="A129" s="4" t="s">
        <v>134</v>
      </c>
      <c r="B129" s="4">
        <v>0</v>
      </c>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3">
      <c r="A130" s="4" t="s">
        <v>135</v>
      </c>
      <c r="B130" s="4">
        <v>134</v>
      </c>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3">
      <c r="A131" s="4" t="s">
        <v>136</v>
      </c>
      <c r="B131" s="4">
        <v>-79</v>
      </c>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3">
      <c r="A132" s="4" t="s">
        <v>137</v>
      </c>
      <c r="B132" s="4">
        <v>-39</v>
      </c>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3">
      <c r="A133" s="4" t="s">
        <v>138</v>
      </c>
      <c r="B133" s="4">
        <v>30</v>
      </c>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3">
      <c r="A134" s="4" t="s">
        <v>139</v>
      </c>
      <c r="B134" s="4">
        <v>3483</v>
      </c>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3">
      <c r="A135" s="4" t="s">
        <v>140</v>
      </c>
      <c r="B135" s="4">
        <v>3500</v>
      </c>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3">
      <c r="A136" s="4" t="s">
        <v>141</v>
      </c>
      <c r="B136" s="4">
        <v>85</v>
      </c>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3">
      <c r="A137" s="4" t="s">
        <v>142</v>
      </c>
      <c r="B137" s="4">
        <v>20</v>
      </c>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3">
      <c r="A138" s="4" t="s">
        <v>143</v>
      </c>
      <c r="B138" s="4">
        <v>-108</v>
      </c>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3">
      <c r="A139" s="4" t="s">
        <v>144</v>
      </c>
      <c r="B139" s="4">
        <v>20</v>
      </c>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3">
      <c r="A140" s="4" t="s">
        <v>145</v>
      </c>
      <c r="B140" s="4">
        <v>3646</v>
      </c>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3">
      <c r="A141" s="4" t="s">
        <v>146</v>
      </c>
      <c r="B141" s="4">
        <v>3647</v>
      </c>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3">
      <c r="A142" s="4" t="s">
        <v>147</v>
      </c>
      <c r="B142" s="4">
        <v>227</v>
      </c>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3">
      <c r="A143" s="4" t="s">
        <v>148</v>
      </c>
      <c r="B143" s="4">
        <v>-6</v>
      </c>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3">
      <c r="A144" s="4" t="s">
        <v>149</v>
      </c>
      <c r="B144" s="4">
        <v>233</v>
      </c>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3">
      <c r="A145" s="4" t="s">
        <v>150</v>
      </c>
      <c r="B145" s="4">
        <v>1684</v>
      </c>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3">
      <c r="A146" s="4" t="s">
        <v>151</v>
      </c>
      <c r="B146" s="4">
        <v>2852</v>
      </c>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3">
      <c r="A147" s="4" t="s">
        <v>152</v>
      </c>
      <c r="B147" s="4">
        <v>2886</v>
      </c>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3">
      <c r="A148" s="4" t="s">
        <v>153</v>
      </c>
      <c r="B148" s="4">
        <v>184</v>
      </c>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3">
      <c r="A149" s="4" t="s">
        <v>154</v>
      </c>
      <c r="B149" s="4">
        <v>17</v>
      </c>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3">
      <c r="A150" s="4" t="s">
        <v>155</v>
      </c>
      <c r="B150" s="4">
        <v>37</v>
      </c>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3">
      <c r="A151" s="4" t="s">
        <v>156</v>
      </c>
      <c r="B151" s="4">
        <v>1643</v>
      </c>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3">
      <c r="A152" s="4" t="s">
        <v>157</v>
      </c>
      <c r="B152" s="4">
        <v>2254</v>
      </c>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3">
      <c r="A153" s="4" t="s">
        <v>158</v>
      </c>
      <c r="B153" s="4">
        <v>2296</v>
      </c>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3">
      <c r="A154" s="4" t="s">
        <v>159</v>
      </c>
      <c r="B154" s="4">
        <v>157</v>
      </c>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3">
      <c r="A155" s="4" t="s">
        <v>160</v>
      </c>
      <c r="B155" s="4">
        <v>3327</v>
      </c>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3">
      <c r="A156" s="4" t="s">
        <v>161</v>
      </c>
      <c r="B156" s="4">
        <v>87</v>
      </c>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3">
      <c r="A157" s="4" t="s">
        <v>162</v>
      </c>
      <c r="B157" s="4">
        <v>29</v>
      </c>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3">
      <c r="A158" s="4" t="s">
        <v>163</v>
      </c>
      <c r="B158" s="4">
        <v>3430</v>
      </c>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3">
      <c r="A159" s="4" t="s">
        <v>164</v>
      </c>
      <c r="B159" s="4">
        <v>19</v>
      </c>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3">
      <c r="A160" s="4" t="s">
        <v>165</v>
      </c>
      <c r="B160" s="4">
        <v>1</v>
      </c>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3">
      <c r="A161" s="4" t="s">
        <v>166</v>
      </c>
      <c r="B161" s="4">
        <v>192</v>
      </c>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3">
      <c r="A162" s="4" t="s">
        <v>167</v>
      </c>
      <c r="B162" s="4">
        <v>0</v>
      </c>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3">
      <c r="A163" s="4" t="s">
        <v>168</v>
      </c>
      <c r="B163" s="4">
        <v>584</v>
      </c>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3">
      <c r="A164" s="4" t="s">
        <v>169</v>
      </c>
      <c r="B164" s="4">
        <v>3713</v>
      </c>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3">
      <c r="A165" s="4" t="s">
        <v>170</v>
      </c>
      <c r="B165" s="4">
        <v>1527</v>
      </c>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3">
      <c r="A166" s="4" t="s">
        <v>171</v>
      </c>
      <c r="B166" s="4">
        <v>1914</v>
      </c>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3">
      <c r="A167" s="4" t="s">
        <v>172</v>
      </c>
      <c r="B167" s="4">
        <v>3717</v>
      </c>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3">
      <c r="A168" s="4" t="s">
        <v>173</v>
      </c>
      <c r="B168" s="4">
        <v>1914</v>
      </c>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3">
      <c r="A169" s="4" t="s">
        <v>174</v>
      </c>
      <c r="B169" s="4">
        <v>1907</v>
      </c>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3">
      <c r="A170" s="4" t="s">
        <v>175</v>
      </c>
      <c r="B170" s="4">
        <v>454</v>
      </c>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3">
      <c r="A171" s="4" t="s">
        <v>176</v>
      </c>
      <c r="B171" s="4">
        <v>3891</v>
      </c>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3">
      <c r="A172" s="4" t="s">
        <v>177</v>
      </c>
      <c r="B172" s="4">
        <v>1545</v>
      </c>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3">
      <c r="A173" s="4" t="s">
        <v>178</v>
      </c>
      <c r="B173" s="4">
        <v>2238</v>
      </c>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3">
      <c r="A174" s="4" t="s">
        <v>179</v>
      </c>
      <c r="B174" s="4">
        <v>1919</v>
      </c>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3">
      <c r="A175" s="4" t="s">
        <v>180</v>
      </c>
      <c r="B175" s="4">
        <v>1916</v>
      </c>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3">
      <c r="A176" s="4" t="s">
        <v>181</v>
      </c>
      <c r="B176" s="4">
        <v>1</v>
      </c>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3">
      <c r="A177" s="4" t="s">
        <v>182</v>
      </c>
      <c r="B177" s="4">
        <v>138</v>
      </c>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3">
      <c r="A178" s="4" t="s">
        <v>183</v>
      </c>
      <c r="B178" s="4">
        <v>13</v>
      </c>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3">
      <c r="A179" s="4" t="s">
        <v>184</v>
      </c>
      <c r="B179" s="4">
        <v>1127</v>
      </c>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3">
      <c r="A180" s="4" t="s">
        <v>185</v>
      </c>
      <c r="B180" s="4">
        <v>1923</v>
      </c>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3">
      <c r="A181" s="4" t="s">
        <v>186</v>
      </c>
      <c r="B181" s="4">
        <v>1921</v>
      </c>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3">
      <c r="A182" s="4" t="s">
        <v>187</v>
      </c>
      <c r="B182" s="4">
        <v>328</v>
      </c>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3">
      <c r="A183" s="4" t="s">
        <v>188</v>
      </c>
      <c r="B183" s="4">
        <v>3900</v>
      </c>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3">
      <c r="A184" s="4" t="s">
        <v>189</v>
      </c>
      <c r="B184" s="4">
        <v>956</v>
      </c>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3">
      <c r="A185" s="4" t="s">
        <v>190</v>
      </c>
      <c r="B185" s="4">
        <v>2674</v>
      </c>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3">
      <c r="A186" s="4" t="s">
        <v>191</v>
      </c>
      <c r="B186" s="4">
        <v>1924</v>
      </c>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3">
      <c r="A187" s="4" t="s">
        <v>192</v>
      </c>
      <c r="B187" s="4">
        <v>1925</v>
      </c>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3">
      <c r="A188" s="4" t="s">
        <v>193</v>
      </c>
      <c r="B188" s="4">
        <v>3</v>
      </c>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3">
      <c r="A189" s="4" t="s">
        <v>194</v>
      </c>
      <c r="B189" s="4">
        <v>3817</v>
      </c>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3">
      <c r="A190" s="4" t="s">
        <v>195</v>
      </c>
      <c r="B190" s="4">
        <v>1</v>
      </c>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3">
      <c r="A191" s="4" t="s">
        <v>196</v>
      </c>
      <c r="B191" s="4">
        <v>2030</v>
      </c>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3">
      <c r="A192" s="4" t="s">
        <v>197</v>
      </c>
      <c r="B192" s="4">
        <v>478916</v>
      </c>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3">
      <c r="A193" s="4" t="s">
        <v>198</v>
      </c>
      <c r="B193" s="4">
        <v>3325</v>
      </c>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3">
      <c r="A194" s="4" t="s">
        <v>199</v>
      </c>
      <c r="B194" s="4">
        <v>186</v>
      </c>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3">
      <c r="A195" s="4" t="s">
        <v>200</v>
      </c>
      <c r="B195" s="4">
        <v>135</v>
      </c>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3">
      <c r="A196" s="4" t="s">
        <v>201</v>
      </c>
      <c r="B196" s="4">
        <v>3434</v>
      </c>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3">
      <c r="A197" s="4" t="s">
        <v>202</v>
      </c>
      <c r="B197" s="4">
        <v>252</v>
      </c>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3">
      <c r="A198" s="4" t="s">
        <v>203</v>
      </c>
      <c r="B198" s="4">
        <v>253</v>
      </c>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3">
      <c r="A199" s="4" t="s">
        <v>204</v>
      </c>
      <c r="B199" s="4">
        <v>95</v>
      </c>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3">
      <c r="A200" s="4" t="s">
        <v>205</v>
      </c>
      <c r="B200" s="4">
        <v>3329</v>
      </c>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3">
      <c r="A201" s="4" t="s">
        <v>206</v>
      </c>
      <c r="B201" s="4">
        <v>1878</v>
      </c>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3">
      <c r="A202" s="4" t="s">
        <v>207</v>
      </c>
      <c r="B202" s="4">
        <v>1779</v>
      </c>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3">
      <c r="A203" s="4" t="s">
        <v>208</v>
      </c>
      <c r="B203" s="4">
        <v>46</v>
      </c>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3">
      <c r="A204" s="4" t="s">
        <v>209</v>
      </c>
      <c r="B204" s="4">
        <v>3326</v>
      </c>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3">
      <c r="A205" s="4" t="s">
        <v>210</v>
      </c>
      <c r="B205" s="4">
        <v>591</v>
      </c>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3">
      <c r="A206" s="4" t="s">
        <v>211</v>
      </c>
      <c r="B206" s="4">
        <v>3703</v>
      </c>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3">
      <c r="A207" s="4" t="s">
        <v>212</v>
      </c>
      <c r="B207" s="4">
        <v>19313</v>
      </c>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3">
      <c r="A208" s="4" t="s">
        <v>213</v>
      </c>
      <c r="B208" s="4">
        <v>3319011</v>
      </c>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3">
      <c r="A209" s="4" t="s">
        <v>214</v>
      </c>
      <c r="B209" s="4">
        <v>20</v>
      </c>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3">
      <c r="A210" s="4" t="s">
        <v>215</v>
      </c>
      <c r="B210" s="4">
        <v>19925</v>
      </c>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3">
      <c r="A211" s="4" t="s">
        <v>216</v>
      </c>
      <c r="B211" s="4">
        <v>72</v>
      </c>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3">
      <c r="A212" s="4" t="s">
        <v>217</v>
      </c>
      <c r="B212" s="4">
        <v>0</v>
      </c>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3">
      <c r="A213" s="4" t="s">
        <v>218</v>
      </c>
      <c r="B213" s="4">
        <v>0</v>
      </c>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3">
      <c r="A214" s="4" t="s">
        <v>219</v>
      </c>
      <c r="B214" s="4">
        <v>691</v>
      </c>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3">
      <c r="A215" s="4" t="s">
        <v>220</v>
      </c>
      <c r="B215" s="4">
        <v>0</v>
      </c>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3">
      <c r="A216" s="4" t="s">
        <v>221</v>
      </c>
      <c r="B216" s="4">
        <v>0</v>
      </c>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3">
      <c r="A217" s="4" t="s">
        <v>222</v>
      </c>
      <c r="B217" s="4">
        <v>0</v>
      </c>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3">
      <c r="A218" s="4" t="s">
        <v>223</v>
      </c>
      <c r="B218" s="4">
        <v>51</v>
      </c>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3">
      <c r="A219" s="4" t="s">
        <v>224</v>
      </c>
      <c r="B219" s="4">
        <v>184</v>
      </c>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3">
      <c r="A220" s="4" t="s">
        <v>225</v>
      </c>
      <c r="B220" s="4">
        <v>51</v>
      </c>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3">
      <c r="A221" s="4" t="s">
        <v>226</v>
      </c>
      <c r="B221" s="4">
        <v>139</v>
      </c>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3">
      <c r="A222" s="4" t="s">
        <v>227</v>
      </c>
      <c r="B222" s="4">
        <v>16</v>
      </c>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3">
      <c r="A223" s="4" t="s">
        <v>228</v>
      </c>
      <c r="B223" s="4">
        <v>32</v>
      </c>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3">
      <c r="A224" s="4" t="s">
        <v>229</v>
      </c>
      <c r="B224" s="4">
        <v>76</v>
      </c>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3">
      <c r="A225" s="4" t="s">
        <v>230</v>
      </c>
      <c r="B225" s="4">
        <v>1214</v>
      </c>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3">
      <c r="A226" s="4" t="s">
        <v>231</v>
      </c>
      <c r="B226" s="4">
        <v>1907</v>
      </c>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3">
      <c r="A227" s="4" t="s">
        <v>232</v>
      </c>
      <c r="B227" s="4">
        <v>1612344262</v>
      </c>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3">
      <c r="A228" s="4" t="s">
        <v>233</v>
      </c>
      <c r="B228" s="4">
        <v>0</v>
      </c>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3">
      <c r="A229" s="4" t="s">
        <v>234</v>
      </c>
      <c r="B229" s="4">
        <v>1947</v>
      </c>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3">
      <c r="A230" s="4" t="s">
        <v>235</v>
      </c>
      <c r="B230" s="4">
        <v>1945</v>
      </c>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3">
      <c r="A231" s="4" t="s">
        <v>236</v>
      </c>
      <c r="B231" s="4">
        <v>1944</v>
      </c>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3">
      <c r="A232" s="4" t="s">
        <v>237</v>
      </c>
      <c r="B232" s="4">
        <v>0</v>
      </c>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3">
      <c r="A233" s="4" t="s">
        <v>238</v>
      </c>
      <c r="B233" s="4">
        <v>255</v>
      </c>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3">
      <c r="A234" s="4" t="s">
        <v>239</v>
      </c>
      <c r="B234" s="4">
        <v>255</v>
      </c>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3">
      <c r="A235" s="4" t="s">
        <v>240</v>
      </c>
      <c r="B235" s="4">
        <v>114</v>
      </c>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3">
      <c r="A236" s="4" t="s">
        <v>241</v>
      </c>
      <c r="B236" s="4">
        <v>61</v>
      </c>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3">
      <c r="A237" s="4" t="s">
        <v>242</v>
      </c>
      <c r="B237" s="4">
        <v>0</v>
      </c>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3">
      <c r="A238" s="4" t="s">
        <v>243</v>
      </c>
      <c r="B238" s="4">
        <v>190</v>
      </c>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3">
      <c r="A239" s="4" t="s">
        <v>244</v>
      </c>
      <c r="B239" s="4">
        <v>255</v>
      </c>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3">
      <c r="A240" s="4" t="s">
        <v>245</v>
      </c>
      <c r="B240" s="4">
        <v>255</v>
      </c>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3">
      <c r="A241" s="4" t="s">
        <v>246</v>
      </c>
      <c r="B241" s="4">
        <v>255</v>
      </c>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3">
      <c r="A242" s="4" t="s">
        <v>247</v>
      </c>
      <c r="B242" s="4">
        <v>85</v>
      </c>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3">
      <c r="A243" s="4" t="s">
        <v>248</v>
      </c>
      <c r="B243" s="4">
        <v>26</v>
      </c>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3">
      <c r="A244" s="4" t="s">
        <v>249</v>
      </c>
      <c r="B244" s="4">
        <v>56</v>
      </c>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3">
      <c r="A245" s="4" t="s">
        <v>250</v>
      </c>
      <c r="B245" s="4">
        <v>1</v>
      </c>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3">
      <c r="A246" s="4" t="s">
        <v>251</v>
      </c>
      <c r="B246" s="4">
        <v>14243</v>
      </c>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3">
      <c r="A247" s="4" t="s">
        <v>252</v>
      </c>
      <c r="B247" s="4">
        <v>10363</v>
      </c>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3">
      <c r="A248" s="4" t="s">
        <v>253</v>
      </c>
      <c r="B248" s="4">
        <v>31726</v>
      </c>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3">
      <c r="A249" s="4" t="s">
        <v>254</v>
      </c>
      <c r="B249" s="4">
        <v>38</v>
      </c>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3">
      <c r="A250" s="4" t="s">
        <v>255</v>
      </c>
      <c r="B250" s="4">
        <v>66</v>
      </c>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3">
      <c r="A251" s="4" t="s">
        <v>256</v>
      </c>
      <c r="B251" s="4" t="b">
        <v>0</v>
      </c>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3">
      <c r="A252" s="4" t="s">
        <v>257</v>
      </c>
      <c r="B252" s="4">
        <v>0</v>
      </c>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3">
      <c r="A253" s="4" t="s">
        <v>258</v>
      </c>
      <c r="B253" s="4">
        <v>126904</v>
      </c>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3">
      <c r="A254" s="4" t="s">
        <v>259</v>
      </c>
      <c r="B254" s="4">
        <v>38</v>
      </c>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75" customHeight="1"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D879"/>
  <sheetViews>
    <sheetView workbookViewId="0"/>
  </sheetViews>
  <sheetFormatPr defaultColWidth="14.453125" defaultRowHeight="15.75" customHeight="1" x14ac:dyDescent="0.25"/>
  <cols>
    <col min="1" max="1" width="10.26953125" customWidth="1"/>
    <col min="2" max="2" width="8.26953125" customWidth="1"/>
    <col min="3" max="3" width="8.453125" customWidth="1"/>
    <col min="4" max="4" width="11.08984375" customWidth="1"/>
    <col min="5" max="5" width="8.54296875" customWidth="1"/>
    <col min="6" max="6" width="18.08984375" customWidth="1"/>
    <col min="7" max="7" width="29.453125" customWidth="1"/>
    <col min="8" max="8" width="20.26953125" hidden="1" customWidth="1"/>
    <col min="9" max="9" width="33.08984375" customWidth="1"/>
    <col min="10" max="10" width="20" customWidth="1"/>
    <col min="11" max="11" width="11.08984375" customWidth="1"/>
    <col min="12" max="14" width="11.08984375" hidden="1" customWidth="1"/>
    <col min="15" max="15" width="30.7265625" customWidth="1"/>
    <col min="16" max="16" width="25.453125" customWidth="1"/>
    <col min="17" max="17" width="58.7265625" customWidth="1"/>
    <col min="19" max="19" width="19.7265625" customWidth="1"/>
    <col min="20" max="20" width="86.08984375" customWidth="1"/>
    <col min="21" max="21" width="24.26953125" customWidth="1"/>
    <col min="23" max="23" width="29.54296875" customWidth="1"/>
    <col min="24" max="24" width="14.453125" hidden="1"/>
    <col min="25" max="25" width="20.453125" customWidth="1"/>
    <col min="26" max="26" width="26.26953125" hidden="1" customWidth="1"/>
    <col min="28" max="28" width="19.54296875" customWidth="1"/>
    <col min="29" max="29" width="14.453125" hidden="1"/>
  </cols>
  <sheetData>
    <row r="1" spans="1:30" ht="15.75" customHeight="1" x14ac:dyDescent="0.25">
      <c r="A1" s="7" t="s">
        <v>260</v>
      </c>
      <c r="B1" s="7" t="s">
        <v>261</v>
      </c>
      <c r="C1" s="8" t="s">
        <v>262</v>
      </c>
      <c r="D1" s="7" t="s">
        <v>263</v>
      </c>
      <c r="E1" s="7" t="s">
        <v>264</v>
      </c>
      <c r="F1" s="9" t="s">
        <v>265</v>
      </c>
      <c r="G1" s="9" t="s">
        <v>266</v>
      </c>
      <c r="H1" s="10" t="s">
        <v>267</v>
      </c>
      <c r="I1" s="9" t="s">
        <v>1</v>
      </c>
      <c r="J1" s="9" t="s">
        <v>268</v>
      </c>
      <c r="K1" s="9" t="s">
        <v>269</v>
      </c>
      <c r="L1" s="10"/>
      <c r="M1" s="10"/>
      <c r="N1" s="10"/>
      <c r="O1" s="7" t="s">
        <v>270</v>
      </c>
      <c r="P1" s="7" t="s">
        <v>271</v>
      </c>
      <c r="Q1" s="9" t="s">
        <v>272</v>
      </c>
      <c r="R1" s="9" t="s">
        <v>273</v>
      </c>
      <c r="S1" s="7" t="s">
        <v>274</v>
      </c>
      <c r="T1" s="11" t="s">
        <v>275</v>
      </c>
      <c r="U1" s="9" t="s">
        <v>276</v>
      </c>
      <c r="V1" s="9" t="s">
        <v>277</v>
      </c>
      <c r="W1" s="11" t="s">
        <v>278</v>
      </c>
      <c r="X1" s="12"/>
      <c r="Y1" s="13" t="s">
        <v>279</v>
      </c>
      <c r="Z1" s="14" t="s">
        <v>280</v>
      </c>
      <c r="AA1" s="13" t="s">
        <v>281</v>
      </c>
      <c r="AB1" s="14" t="s">
        <v>282</v>
      </c>
      <c r="AC1" s="15"/>
      <c r="AD1" s="14" t="s">
        <v>277</v>
      </c>
    </row>
    <row r="2" spans="1:30" ht="15.75" customHeight="1" x14ac:dyDescent="0.25">
      <c r="A2" s="16" t="s">
        <v>283</v>
      </c>
      <c r="B2" s="16" t="s">
        <v>283</v>
      </c>
      <c r="C2" s="17"/>
      <c r="D2" s="17"/>
      <c r="E2" s="17"/>
      <c r="F2" s="18" t="s">
        <v>284</v>
      </c>
      <c r="G2" s="19" t="s">
        <v>2</v>
      </c>
      <c r="H2" s="20"/>
      <c r="I2" s="19" t="s">
        <v>3</v>
      </c>
      <c r="J2" s="18" t="s">
        <v>285</v>
      </c>
      <c r="K2" s="18" t="s">
        <v>286</v>
      </c>
      <c r="L2" s="18"/>
      <c r="M2" s="18"/>
      <c r="N2" s="18"/>
      <c r="O2" s="18" t="s">
        <v>287</v>
      </c>
      <c r="P2" s="20"/>
      <c r="Q2" s="20"/>
      <c r="R2" s="20"/>
      <c r="S2" s="18" t="s">
        <v>288</v>
      </c>
      <c r="T2" s="20"/>
      <c r="U2" s="20" t="s">
        <v>289</v>
      </c>
      <c r="V2" s="20">
        <f>COUNTIF(J2:J135,U2)</f>
        <v>20</v>
      </c>
      <c r="W2" s="18" t="s">
        <v>290</v>
      </c>
      <c r="X2" s="18" t="s">
        <v>291</v>
      </c>
      <c r="Y2" s="21">
        <f>COUNTIF(A2:A238,X2)</f>
        <v>123</v>
      </c>
      <c r="Z2" s="20" t="s">
        <v>260</v>
      </c>
      <c r="AA2" s="21">
        <f>COUNTIF(RNG!B2:B238,Z2)+COUNTIF(RAT!B2:B238,Z2)+COUNTIF(REL!B2:B236,Z2)+COUNTIF(CTRL!B2:B238,Z2)+COUNTIF(CHE!B2:B238,Z2)</f>
        <v>149</v>
      </c>
      <c r="AB2" s="22" t="s">
        <v>292</v>
      </c>
      <c r="AC2" s="20">
        <v>1</v>
      </c>
      <c r="AD2" s="21">
        <f>COUNTIF(RNG!K2:K238,AC2)+COUNTIF(RAT!K2:K238,AC2)+COUNTIF(REL!K2:K236,AC2)+COUNTIF(CTRL!K2:K238,AC2)+COUNTIF(CHE!K2:K238,AC2)</f>
        <v>180</v>
      </c>
    </row>
    <row r="3" spans="1:30" ht="15.75" customHeight="1" x14ac:dyDescent="0.25">
      <c r="A3" s="16" t="s">
        <v>283</v>
      </c>
      <c r="B3" s="16" t="s">
        <v>283</v>
      </c>
      <c r="C3" s="17"/>
      <c r="D3" s="17"/>
      <c r="E3" s="17"/>
      <c r="F3" s="18" t="s">
        <v>284</v>
      </c>
      <c r="G3" s="19" t="s">
        <v>4</v>
      </c>
      <c r="H3" s="20"/>
      <c r="I3" s="19" t="s">
        <v>5</v>
      </c>
      <c r="J3" s="18" t="s">
        <v>285</v>
      </c>
      <c r="K3" s="18" t="s">
        <v>286</v>
      </c>
      <c r="L3" s="18"/>
      <c r="M3" s="18"/>
      <c r="N3" s="18"/>
      <c r="O3" s="18" t="s">
        <v>287</v>
      </c>
      <c r="P3" s="20"/>
      <c r="Q3" s="20"/>
      <c r="R3" s="20"/>
      <c r="S3" s="18" t="s">
        <v>288</v>
      </c>
      <c r="T3" s="20"/>
      <c r="U3" s="20" t="s">
        <v>293</v>
      </c>
      <c r="V3" s="20">
        <f>COUNTIF(J2:J135,U3)</f>
        <v>20</v>
      </c>
      <c r="W3" s="18" t="s">
        <v>294</v>
      </c>
      <c r="X3" s="18" t="s">
        <v>291</v>
      </c>
      <c r="Y3" s="20">
        <f>COUNTIF(B2:B238,X3)</f>
        <v>112</v>
      </c>
      <c r="Z3" s="20" t="s">
        <v>261</v>
      </c>
      <c r="AA3" s="21">
        <f>COUNTIF(RNG!B2:B239,Z3)+COUNTIF(RAT!B2:B239,Z3)+COUNTIF(REL!B2:B237,Z3)+COUNTIF(CTRL!B2:B239,Z3)+COUNTIF(CHE!B2:B239,Z3)</f>
        <v>112</v>
      </c>
      <c r="AB3" s="23" t="s">
        <v>295</v>
      </c>
      <c r="AC3" s="20">
        <v>2</v>
      </c>
      <c r="AD3" s="21">
        <f>COUNTIF(RNG!K2:K238,AC3)+COUNTIF(RAT!K2:K238,AC3)+COUNTIF(REL!K2:K236,AC3)+COUNTIF(CTRL!K2:K238,AC3)+COUNTIF(CHE!K2:K238,AC3)</f>
        <v>25</v>
      </c>
    </row>
    <row r="4" spans="1:30" ht="15.75" customHeight="1" x14ac:dyDescent="0.25">
      <c r="A4" s="16" t="s">
        <v>283</v>
      </c>
      <c r="B4" s="16" t="s">
        <v>283</v>
      </c>
      <c r="C4" s="17"/>
      <c r="D4" s="17"/>
      <c r="E4" s="17"/>
      <c r="F4" s="18" t="s">
        <v>284</v>
      </c>
      <c r="G4" s="19" t="s">
        <v>6</v>
      </c>
      <c r="H4" s="20"/>
      <c r="I4" s="19" t="s">
        <v>7</v>
      </c>
      <c r="J4" s="18" t="s">
        <v>285</v>
      </c>
      <c r="K4" s="18" t="s">
        <v>286</v>
      </c>
      <c r="L4" s="18"/>
      <c r="M4" s="18"/>
      <c r="N4" s="18"/>
      <c r="O4" s="18" t="s">
        <v>287</v>
      </c>
      <c r="P4" s="20"/>
      <c r="Q4" s="20"/>
      <c r="R4" s="20"/>
      <c r="S4" s="18" t="s">
        <v>288</v>
      </c>
      <c r="T4" s="20"/>
      <c r="U4" s="20" t="s">
        <v>296</v>
      </c>
      <c r="V4" s="20">
        <f>COUNTIF(J2:J135,U4)</f>
        <v>25</v>
      </c>
      <c r="W4" s="23" t="s">
        <v>297</v>
      </c>
      <c r="X4" s="18" t="s">
        <v>291</v>
      </c>
      <c r="Y4" s="21">
        <f>COUNTIF(C2:C238,X4)</f>
        <v>12</v>
      </c>
      <c r="Z4" s="18" t="s">
        <v>262</v>
      </c>
      <c r="AA4" s="21">
        <f>COUNTIF(RNG!B2:B240,Z4)+COUNTIF(RAT!B2:B240,Z4)+COUNTIF(REL!B2:B238,Z4)+COUNTIF(CTRL!B2:B240,Z4)+COUNTIF(CHE!B2:B240,Z4)</f>
        <v>4</v>
      </c>
      <c r="AB4" s="23" t="s">
        <v>298</v>
      </c>
      <c r="AC4" s="21">
        <v>3</v>
      </c>
      <c r="AD4" s="21">
        <f>COUNTIF(RNG!K2:K238,AC4)+COUNTIF(RAT!K2:K238,AC4)+COUNTIF(REL!K2:K236,AC4)+COUNTIF(CTRL!K2:K238,AC4)+COUNTIF(CHE!K2:K238,AC4)</f>
        <v>60</v>
      </c>
    </row>
    <row r="5" spans="1:30" ht="15.75" customHeight="1" x14ac:dyDescent="0.25">
      <c r="A5" s="16" t="s">
        <v>283</v>
      </c>
      <c r="B5" s="16" t="s">
        <v>283</v>
      </c>
      <c r="C5" s="17"/>
      <c r="D5" s="17"/>
      <c r="E5" s="17"/>
      <c r="F5" s="18" t="s">
        <v>284</v>
      </c>
      <c r="G5" s="19" t="s">
        <v>8</v>
      </c>
      <c r="H5" s="20"/>
      <c r="I5" s="19">
        <v>1</v>
      </c>
      <c r="J5" s="18" t="s">
        <v>299</v>
      </c>
      <c r="K5" s="18" t="s">
        <v>286</v>
      </c>
      <c r="L5" s="18"/>
      <c r="M5" s="18"/>
      <c r="N5" s="18"/>
      <c r="O5" s="18" t="s">
        <v>287</v>
      </c>
      <c r="P5" s="20"/>
      <c r="Q5" s="20"/>
      <c r="R5" s="20"/>
      <c r="S5" s="18" t="s">
        <v>288</v>
      </c>
      <c r="T5" s="20"/>
      <c r="U5" s="20" t="s">
        <v>300</v>
      </c>
      <c r="V5" s="20">
        <f>COUNTIF(J2:J135,U5)</f>
        <v>2</v>
      </c>
      <c r="W5" s="23" t="s">
        <v>301</v>
      </c>
      <c r="X5" s="18" t="s">
        <v>291</v>
      </c>
      <c r="Y5" s="21">
        <f>COUNTIF(D2:D238,X5)</f>
        <v>0</v>
      </c>
      <c r="Z5" s="18" t="s">
        <v>263</v>
      </c>
      <c r="AA5" s="21">
        <f>COUNTIF(RNG!B2:B241,Z5)+COUNTIF(RAT!B2:B241,Z5)+COUNTIF(REL!B2:B239,Z5)+COUNTIF(CTRL!B2:B241,Z5)+COUNTIF(CHE!B2:B241,Z5)</f>
        <v>0</v>
      </c>
      <c r="AB5" s="22" t="s">
        <v>302</v>
      </c>
      <c r="AC5" s="24"/>
      <c r="AD5" s="21">
        <f>SUM(AD2:AD4)</f>
        <v>265</v>
      </c>
    </row>
    <row r="6" spans="1:30" ht="15.75" customHeight="1" x14ac:dyDescent="0.25">
      <c r="A6" s="16" t="s">
        <v>283</v>
      </c>
      <c r="B6" s="16" t="s">
        <v>283</v>
      </c>
      <c r="C6" s="17"/>
      <c r="D6" s="17"/>
      <c r="E6" s="17"/>
      <c r="F6" s="18" t="s">
        <v>286</v>
      </c>
      <c r="G6" s="19" t="s">
        <v>9</v>
      </c>
      <c r="H6" s="20"/>
      <c r="I6" s="19" t="s">
        <v>10</v>
      </c>
      <c r="J6" s="18" t="s">
        <v>303</v>
      </c>
      <c r="K6" s="18" t="s">
        <v>286</v>
      </c>
      <c r="L6" s="18"/>
      <c r="M6" s="18"/>
      <c r="N6" s="18"/>
      <c r="O6" s="18" t="s">
        <v>287</v>
      </c>
      <c r="P6" s="20"/>
      <c r="Q6" s="20"/>
      <c r="R6" s="20"/>
      <c r="S6" s="18" t="s">
        <v>288</v>
      </c>
      <c r="T6" s="20"/>
      <c r="U6" s="20" t="s">
        <v>304</v>
      </c>
      <c r="V6" s="20">
        <f>COUNTIF(J2:J135,U6)</f>
        <v>9</v>
      </c>
      <c r="W6" s="18" t="s">
        <v>305</v>
      </c>
      <c r="X6" s="18" t="s">
        <v>291</v>
      </c>
      <c r="Y6" s="20">
        <f>COUNTIF(E2:E238,X6)</f>
        <v>0</v>
      </c>
      <c r="Z6" s="20" t="s">
        <v>264</v>
      </c>
      <c r="AA6" s="21">
        <f>COUNTIF(RNG!B2:B242,Z6)+COUNTIF(RAT!B2:B242,Z6)+COUNTIF(REL!B2:B240,Z6)+COUNTIF(CTRL!B2:B242,Z6)+COUNTIF(CHE!B2:B242,Z6)</f>
        <v>0</v>
      </c>
      <c r="AB6" s="25"/>
      <c r="AC6" s="24"/>
      <c r="AD6" s="24"/>
    </row>
    <row r="7" spans="1:30" ht="15.75" customHeight="1" x14ac:dyDescent="0.25">
      <c r="A7" s="16" t="s">
        <v>291</v>
      </c>
      <c r="B7" s="16" t="s">
        <v>291</v>
      </c>
      <c r="C7" s="17"/>
      <c r="D7" s="17"/>
      <c r="E7" s="17"/>
      <c r="F7" s="18" t="s">
        <v>306</v>
      </c>
      <c r="G7" s="26" t="s">
        <v>11</v>
      </c>
      <c r="H7" s="20"/>
      <c r="I7" s="19">
        <v>0.61187214611872098</v>
      </c>
      <c r="J7" s="18" t="s">
        <v>307</v>
      </c>
      <c r="K7" s="18" t="s">
        <v>308</v>
      </c>
      <c r="L7" s="18"/>
      <c r="M7" s="18"/>
      <c r="N7" s="18"/>
      <c r="O7" s="18" t="s">
        <v>309</v>
      </c>
      <c r="P7" s="18" t="s">
        <v>310</v>
      </c>
      <c r="Q7" s="27" t="s">
        <v>311</v>
      </c>
      <c r="R7" s="18" t="s">
        <v>312</v>
      </c>
      <c r="S7" s="18" t="s">
        <v>313</v>
      </c>
      <c r="T7" s="28" t="s">
        <v>314</v>
      </c>
      <c r="U7" s="20" t="s">
        <v>315</v>
      </c>
      <c r="V7" s="20">
        <f>COUNTIF(J2:J135,U7)</f>
        <v>7</v>
      </c>
      <c r="W7" s="23" t="s">
        <v>302</v>
      </c>
      <c r="X7" s="20"/>
      <c r="Y7" s="20">
        <f>SUM(Y2:Y6)</f>
        <v>247</v>
      </c>
      <c r="Z7" s="20"/>
      <c r="AA7" s="21">
        <f>SUM(AA2:AA6)</f>
        <v>265</v>
      </c>
      <c r="AB7" s="25"/>
      <c r="AC7" s="24"/>
      <c r="AD7" s="24"/>
    </row>
    <row r="8" spans="1:30" ht="15.75" customHeight="1" x14ac:dyDescent="0.25">
      <c r="A8" s="16" t="s">
        <v>291</v>
      </c>
      <c r="B8" s="16" t="s">
        <v>291</v>
      </c>
      <c r="C8" s="17"/>
      <c r="D8" s="17"/>
      <c r="E8" s="17"/>
      <c r="F8" s="18" t="s">
        <v>306</v>
      </c>
      <c r="G8" s="26" t="s">
        <v>12</v>
      </c>
      <c r="H8" s="20"/>
      <c r="I8" s="19">
        <v>-0.36073059360730497</v>
      </c>
      <c r="J8" s="18" t="s">
        <v>307</v>
      </c>
      <c r="K8" s="18" t="s">
        <v>308</v>
      </c>
      <c r="L8" s="18"/>
      <c r="M8" s="18"/>
      <c r="N8" s="18"/>
      <c r="O8" s="18" t="s">
        <v>309</v>
      </c>
      <c r="P8" s="18" t="s">
        <v>310</v>
      </c>
      <c r="Q8" s="27" t="s">
        <v>316</v>
      </c>
      <c r="R8" s="18" t="s">
        <v>312</v>
      </c>
      <c r="S8" s="18" t="s">
        <v>313</v>
      </c>
      <c r="T8" s="28" t="s">
        <v>314</v>
      </c>
      <c r="U8" s="20" t="s">
        <v>317</v>
      </c>
      <c r="V8" s="20">
        <f>COUNTIF(J2:J135,U8)</f>
        <v>4</v>
      </c>
      <c r="W8" s="20"/>
      <c r="X8" s="20"/>
      <c r="Y8" s="20"/>
      <c r="Z8" s="21"/>
      <c r="AA8" s="21"/>
      <c r="AB8" s="21"/>
      <c r="AC8" s="20"/>
      <c r="AD8" s="20"/>
    </row>
    <row r="9" spans="1:30" ht="15.75" customHeight="1" x14ac:dyDescent="0.25">
      <c r="A9" s="16" t="s">
        <v>291</v>
      </c>
      <c r="B9" s="16" t="s">
        <v>291</v>
      </c>
      <c r="C9" s="17"/>
      <c r="D9" s="17"/>
      <c r="E9" s="17"/>
      <c r="F9" s="18" t="s">
        <v>306</v>
      </c>
      <c r="G9" s="26" t="s">
        <v>13</v>
      </c>
      <c r="H9" s="20"/>
      <c r="I9" s="19">
        <v>-0.17808219178082099</v>
      </c>
      <c r="J9" s="18" t="s">
        <v>307</v>
      </c>
      <c r="K9" s="18" t="s">
        <v>308</v>
      </c>
      <c r="L9" s="18"/>
      <c r="M9" s="18"/>
      <c r="N9" s="18"/>
      <c r="O9" s="18" t="s">
        <v>309</v>
      </c>
      <c r="P9" s="18" t="s">
        <v>310</v>
      </c>
      <c r="Q9" s="27" t="s">
        <v>316</v>
      </c>
      <c r="R9" s="18" t="s">
        <v>312</v>
      </c>
      <c r="S9" s="18" t="s">
        <v>313</v>
      </c>
      <c r="T9" s="28" t="s">
        <v>314</v>
      </c>
      <c r="U9" s="20" t="s">
        <v>299</v>
      </c>
      <c r="V9" s="20">
        <f>COUNTIF(J2:J135,U9)</f>
        <v>5</v>
      </c>
      <c r="W9" s="20"/>
      <c r="X9" s="20"/>
      <c r="Y9" s="20"/>
      <c r="Z9" s="21"/>
      <c r="AA9" s="21"/>
      <c r="AB9" s="21"/>
      <c r="AC9" s="20"/>
      <c r="AD9" s="20"/>
    </row>
    <row r="10" spans="1:30" ht="15.75" customHeight="1" x14ac:dyDescent="0.25">
      <c r="A10" s="16" t="s">
        <v>291</v>
      </c>
      <c r="B10" s="16" t="s">
        <v>291</v>
      </c>
      <c r="C10" s="17"/>
      <c r="D10" s="17"/>
      <c r="E10" s="17"/>
      <c r="F10" s="18" t="s">
        <v>306</v>
      </c>
      <c r="G10" s="26" t="s">
        <v>14</v>
      </c>
      <c r="H10" s="20"/>
      <c r="I10" s="19">
        <v>1.8310546875E-2</v>
      </c>
      <c r="J10" s="18" t="s">
        <v>318</v>
      </c>
      <c r="K10" s="18" t="s">
        <v>0</v>
      </c>
      <c r="L10" s="20"/>
      <c r="M10" s="20"/>
      <c r="N10" s="20"/>
      <c r="O10" s="18" t="s">
        <v>309</v>
      </c>
      <c r="P10" s="18" t="s">
        <v>319</v>
      </c>
      <c r="Q10" s="18" t="s">
        <v>320</v>
      </c>
      <c r="R10" s="20"/>
      <c r="S10" s="18" t="s">
        <v>313</v>
      </c>
      <c r="T10" s="20"/>
      <c r="U10" s="20" t="s">
        <v>285</v>
      </c>
      <c r="V10" s="20">
        <f>COUNTIF(J2:J135,U10)</f>
        <v>3</v>
      </c>
      <c r="W10" s="20"/>
      <c r="X10" s="20"/>
      <c r="Y10" s="20"/>
      <c r="Z10" s="21"/>
      <c r="AA10" s="21"/>
      <c r="AB10" s="21"/>
      <c r="AC10" s="20"/>
      <c r="AD10" s="20"/>
    </row>
    <row r="11" spans="1:30" ht="15.75" customHeight="1" x14ac:dyDescent="0.25">
      <c r="A11" s="16" t="s">
        <v>291</v>
      </c>
      <c r="B11" s="16" t="s">
        <v>291</v>
      </c>
      <c r="C11" s="17"/>
      <c r="D11" s="17"/>
      <c r="E11" s="17"/>
      <c r="F11" s="18" t="s">
        <v>306</v>
      </c>
      <c r="G11" s="26" t="s">
        <v>15</v>
      </c>
      <c r="H11" s="20"/>
      <c r="I11" s="19">
        <v>-22.958301707027399</v>
      </c>
      <c r="J11" s="18" t="s">
        <v>296</v>
      </c>
      <c r="K11" s="28" t="s">
        <v>321</v>
      </c>
      <c r="L11" s="28"/>
      <c r="M11" s="28"/>
      <c r="N11" s="28"/>
      <c r="O11" s="18" t="s">
        <v>309</v>
      </c>
      <c r="P11" s="18" t="s">
        <v>322</v>
      </c>
      <c r="Q11" s="29" t="s">
        <v>323</v>
      </c>
      <c r="R11" s="18" t="s">
        <v>312</v>
      </c>
      <c r="S11" s="18" t="s">
        <v>313</v>
      </c>
      <c r="T11" s="18" t="s">
        <v>324</v>
      </c>
      <c r="U11" s="20" t="s">
        <v>303</v>
      </c>
      <c r="V11" s="20">
        <f>COUNTIF(J2:J135,U11)</f>
        <v>15</v>
      </c>
      <c r="W11" s="20"/>
      <c r="X11" s="20"/>
      <c r="Y11" s="20"/>
      <c r="Z11" s="20"/>
      <c r="AA11" s="20"/>
      <c r="AB11" s="20"/>
      <c r="AC11" s="20"/>
      <c r="AD11" s="20"/>
    </row>
    <row r="12" spans="1:30" ht="15.75" customHeight="1" x14ac:dyDescent="0.25">
      <c r="A12" s="16" t="s">
        <v>291</v>
      </c>
      <c r="B12" s="16" t="s">
        <v>291</v>
      </c>
      <c r="C12" s="17"/>
      <c r="D12" s="17"/>
      <c r="E12" s="17"/>
      <c r="F12" s="18" t="s">
        <v>306</v>
      </c>
      <c r="G12" s="26" t="s">
        <v>16</v>
      </c>
      <c r="H12" s="20"/>
      <c r="I12" s="19">
        <v>-23.875045390616599</v>
      </c>
      <c r="J12" s="18" t="s">
        <v>296</v>
      </c>
      <c r="K12" s="28" t="s">
        <v>321</v>
      </c>
      <c r="L12" s="28"/>
      <c r="M12" s="28"/>
      <c r="N12" s="28"/>
      <c r="O12" s="18" t="s">
        <v>309</v>
      </c>
      <c r="P12" s="18" t="s">
        <v>322</v>
      </c>
      <c r="Q12" s="29" t="s">
        <v>316</v>
      </c>
      <c r="R12" s="20"/>
      <c r="S12" s="18" t="s">
        <v>313</v>
      </c>
      <c r="T12" s="18" t="s">
        <v>324</v>
      </c>
      <c r="U12" s="18" t="s">
        <v>307</v>
      </c>
      <c r="V12" s="20">
        <f>COUNTIF(J2:J135,U12)</f>
        <v>12</v>
      </c>
      <c r="W12" s="20"/>
      <c r="X12" s="20"/>
      <c r="Y12" s="20"/>
      <c r="Z12" s="20"/>
      <c r="AA12" s="20"/>
      <c r="AB12" s="20"/>
      <c r="AC12" s="20"/>
      <c r="AD12" s="20"/>
    </row>
    <row r="13" spans="1:30" ht="15.75" customHeight="1" x14ac:dyDescent="0.25">
      <c r="A13" s="16" t="s">
        <v>291</v>
      </c>
      <c r="B13" s="16" t="s">
        <v>291</v>
      </c>
      <c r="C13" s="17"/>
      <c r="D13" s="17"/>
      <c r="E13" s="17"/>
      <c r="F13" s="18" t="s">
        <v>306</v>
      </c>
      <c r="G13" s="26" t="s">
        <v>17</v>
      </c>
      <c r="H13" s="20"/>
      <c r="I13" s="19">
        <v>0.38812785388127802</v>
      </c>
      <c r="J13" s="18" t="s">
        <v>307</v>
      </c>
      <c r="K13" s="18" t="s">
        <v>308</v>
      </c>
      <c r="L13" s="18"/>
      <c r="M13" s="18"/>
      <c r="N13" s="18"/>
      <c r="O13" s="18" t="s">
        <v>309</v>
      </c>
      <c r="P13" s="18" t="s">
        <v>310</v>
      </c>
      <c r="Q13" s="27" t="s">
        <v>325</v>
      </c>
      <c r="R13" s="18" t="s">
        <v>312</v>
      </c>
      <c r="S13" s="18" t="s">
        <v>313</v>
      </c>
      <c r="T13" s="20"/>
      <c r="U13" s="18" t="s">
        <v>326</v>
      </c>
      <c r="V13" s="30">
        <f>COUNTIF(J2:J135,U13)</f>
        <v>7</v>
      </c>
      <c r="W13" s="20"/>
      <c r="X13" s="20"/>
      <c r="Y13" s="20"/>
      <c r="Z13" s="20"/>
      <c r="AA13" s="20"/>
      <c r="AB13" s="20"/>
      <c r="AC13" s="20"/>
      <c r="AD13" s="20"/>
    </row>
    <row r="14" spans="1:30" ht="15.75" customHeight="1" x14ac:dyDescent="0.25">
      <c r="A14" s="16" t="s">
        <v>291</v>
      </c>
      <c r="B14" s="16" t="s">
        <v>291</v>
      </c>
      <c r="C14" s="17"/>
      <c r="D14" s="17"/>
      <c r="E14" s="17"/>
      <c r="F14" s="18" t="s">
        <v>306</v>
      </c>
      <c r="G14" s="26" t="s">
        <v>18</v>
      </c>
      <c r="H14" s="20"/>
      <c r="I14" s="19">
        <v>9.1324200913242004E-2</v>
      </c>
      <c r="J14" s="18" t="s">
        <v>307</v>
      </c>
      <c r="K14" s="18" t="s">
        <v>308</v>
      </c>
      <c r="L14" s="18"/>
      <c r="M14" s="18"/>
      <c r="N14" s="18"/>
      <c r="O14" s="18" t="s">
        <v>309</v>
      </c>
      <c r="P14" s="18" t="s">
        <v>310</v>
      </c>
      <c r="Q14" s="27" t="s">
        <v>316</v>
      </c>
      <c r="R14" s="20"/>
      <c r="S14" s="18" t="s">
        <v>313</v>
      </c>
      <c r="T14" s="20"/>
      <c r="U14" s="18" t="s">
        <v>318</v>
      </c>
      <c r="V14" s="20">
        <f>COUNTIF(J2:J135,U14)</f>
        <v>4</v>
      </c>
      <c r="W14" s="20"/>
      <c r="X14" s="20"/>
      <c r="Y14" s="20"/>
      <c r="Z14" s="20"/>
      <c r="AA14" s="20"/>
      <c r="AB14" s="20"/>
      <c r="AC14" s="20"/>
      <c r="AD14" s="20"/>
    </row>
    <row r="15" spans="1:30" ht="15.75" customHeight="1" x14ac:dyDescent="0.25">
      <c r="A15" s="16" t="s">
        <v>291</v>
      </c>
      <c r="B15" s="16" t="s">
        <v>291</v>
      </c>
      <c r="C15" s="17"/>
      <c r="D15" s="17"/>
      <c r="E15" s="17"/>
      <c r="F15" s="18" t="s">
        <v>306</v>
      </c>
      <c r="G15" s="26" t="s">
        <v>19</v>
      </c>
      <c r="H15" s="20"/>
      <c r="I15" s="19">
        <v>-0.49315068493150599</v>
      </c>
      <c r="J15" s="18" t="s">
        <v>307</v>
      </c>
      <c r="K15" s="18" t="s">
        <v>308</v>
      </c>
      <c r="L15" s="18"/>
      <c r="M15" s="18"/>
      <c r="N15" s="18"/>
      <c r="O15" s="18" t="s">
        <v>309</v>
      </c>
      <c r="P15" s="18" t="s">
        <v>310</v>
      </c>
      <c r="Q15" s="27" t="s">
        <v>316</v>
      </c>
      <c r="R15" s="20"/>
      <c r="S15" s="18" t="s">
        <v>313</v>
      </c>
      <c r="T15" s="20"/>
      <c r="U15" s="18" t="s">
        <v>327</v>
      </c>
      <c r="V15" s="20">
        <f>SUM(V2:V14)</f>
        <v>133</v>
      </c>
      <c r="W15" s="20"/>
      <c r="X15" s="20"/>
      <c r="Y15" s="20"/>
      <c r="Z15" s="20"/>
      <c r="AA15" s="20"/>
      <c r="AB15" s="20"/>
      <c r="AC15" s="20"/>
      <c r="AD15" s="20"/>
    </row>
    <row r="16" spans="1:30" ht="15.75" customHeight="1" x14ac:dyDescent="0.25">
      <c r="A16" s="16" t="s">
        <v>291</v>
      </c>
      <c r="B16" s="16" t="s">
        <v>291</v>
      </c>
      <c r="C16" s="17"/>
      <c r="D16" s="17"/>
      <c r="E16" s="17"/>
      <c r="F16" s="18" t="s">
        <v>306</v>
      </c>
      <c r="G16" s="26" t="s">
        <v>20</v>
      </c>
      <c r="H16" s="20"/>
      <c r="I16" s="19">
        <v>1.220703125E-2</v>
      </c>
      <c r="J16" s="18" t="s">
        <v>318</v>
      </c>
      <c r="K16" s="18" t="s">
        <v>0</v>
      </c>
      <c r="L16" s="20"/>
      <c r="M16" s="20"/>
      <c r="N16" s="20"/>
      <c r="O16" s="18" t="s">
        <v>309</v>
      </c>
      <c r="P16" s="18" t="s">
        <v>319</v>
      </c>
      <c r="Q16" s="18" t="s">
        <v>328</v>
      </c>
      <c r="R16" s="18" t="s">
        <v>312</v>
      </c>
      <c r="S16" s="18" t="s">
        <v>313</v>
      </c>
      <c r="T16" s="20"/>
      <c r="U16" s="20"/>
      <c r="V16" s="20"/>
      <c r="W16" s="20"/>
      <c r="X16" s="20"/>
      <c r="Y16" s="20"/>
      <c r="Z16" s="20"/>
      <c r="AA16" s="20"/>
      <c r="AB16" s="20"/>
      <c r="AC16" s="20"/>
      <c r="AD16" s="20"/>
    </row>
    <row r="17" spans="1:30" ht="15.75" customHeight="1" x14ac:dyDescent="0.25">
      <c r="A17" s="16" t="s">
        <v>291</v>
      </c>
      <c r="B17" s="16" t="s">
        <v>291</v>
      </c>
      <c r="C17" s="17"/>
      <c r="D17" s="17"/>
      <c r="E17" s="17"/>
      <c r="F17" s="18" t="s">
        <v>306</v>
      </c>
      <c r="G17" s="26" t="s">
        <v>21</v>
      </c>
      <c r="H17" s="20"/>
      <c r="I17" s="19">
        <v>-31.772116409522301</v>
      </c>
      <c r="J17" s="18" t="s">
        <v>296</v>
      </c>
      <c r="K17" s="28" t="s">
        <v>321</v>
      </c>
      <c r="L17" s="28"/>
      <c r="M17" s="28"/>
      <c r="N17" s="28"/>
      <c r="O17" s="18" t="s">
        <v>309</v>
      </c>
      <c r="P17" s="18" t="s">
        <v>322</v>
      </c>
      <c r="Q17" s="29" t="s">
        <v>329</v>
      </c>
      <c r="R17" s="20"/>
      <c r="S17" s="18" t="s">
        <v>313</v>
      </c>
      <c r="T17" s="18" t="s">
        <v>324</v>
      </c>
      <c r="U17" s="20"/>
      <c r="V17" s="20"/>
      <c r="W17" s="20"/>
      <c r="X17" s="20"/>
      <c r="Y17" s="20"/>
      <c r="Z17" s="20"/>
      <c r="AA17" s="20"/>
      <c r="AB17" s="20"/>
      <c r="AC17" s="20"/>
      <c r="AD17" s="20"/>
    </row>
    <row r="18" spans="1:30" ht="15.75" customHeight="1" x14ac:dyDescent="0.25">
      <c r="A18" s="16" t="s">
        <v>291</v>
      </c>
      <c r="B18" s="16" t="s">
        <v>291</v>
      </c>
      <c r="C18" s="17"/>
      <c r="D18" s="17"/>
      <c r="E18" s="17"/>
      <c r="F18" s="18" t="s">
        <v>306</v>
      </c>
      <c r="G18" s="26" t="s">
        <v>22</v>
      </c>
      <c r="H18" s="20"/>
      <c r="I18" s="19">
        <v>-31.826354224931698</v>
      </c>
      <c r="J18" s="18" t="s">
        <v>296</v>
      </c>
      <c r="K18" s="28" t="s">
        <v>321</v>
      </c>
      <c r="L18" s="28"/>
      <c r="M18" s="28"/>
      <c r="N18" s="28"/>
      <c r="O18" s="18" t="s">
        <v>309</v>
      </c>
      <c r="P18" s="18" t="s">
        <v>322</v>
      </c>
      <c r="Q18" s="29" t="s">
        <v>316</v>
      </c>
      <c r="R18" s="18" t="s">
        <v>312</v>
      </c>
      <c r="S18" s="18" t="s">
        <v>313</v>
      </c>
      <c r="T18" s="18" t="s">
        <v>324</v>
      </c>
      <c r="U18" s="20"/>
      <c r="V18" s="20"/>
      <c r="W18" s="20"/>
      <c r="X18" s="20"/>
      <c r="Y18" s="20"/>
      <c r="Z18" s="20"/>
      <c r="AA18" s="20"/>
      <c r="AB18" s="20"/>
      <c r="AC18" s="20"/>
      <c r="AD18" s="20"/>
    </row>
    <row r="19" spans="1:30" ht="15.75" customHeight="1" x14ac:dyDescent="0.25">
      <c r="A19" s="16" t="s">
        <v>291</v>
      </c>
      <c r="B19" s="16" t="s">
        <v>291</v>
      </c>
      <c r="C19" s="17"/>
      <c r="D19" s="17"/>
      <c r="E19" s="17"/>
      <c r="F19" s="18" t="s">
        <v>306</v>
      </c>
      <c r="G19" s="19" t="s">
        <v>23</v>
      </c>
      <c r="H19" s="20"/>
      <c r="I19" s="19">
        <v>1.0365296799999999</v>
      </c>
      <c r="J19" s="18" t="s">
        <v>307</v>
      </c>
      <c r="K19" s="18" t="s">
        <v>308</v>
      </c>
      <c r="L19" s="18"/>
      <c r="M19" s="18"/>
      <c r="N19" s="18"/>
      <c r="O19" s="18" t="s">
        <v>309</v>
      </c>
      <c r="P19" s="18" t="s">
        <v>310</v>
      </c>
      <c r="Q19" s="27" t="s">
        <v>330</v>
      </c>
      <c r="R19" s="18" t="s">
        <v>312</v>
      </c>
      <c r="S19" s="18" t="s">
        <v>313</v>
      </c>
      <c r="T19" s="20"/>
      <c r="U19" s="20"/>
      <c r="V19" s="20"/>
      <c r="W19" s="20"/>
      <c r="X19" s="20"/>
      <c r="Y19" s="20"/>
      <c r="Z19" s="20"/>
      <c r="AA19" s="20"/>
      <c r="AB19" s="20"/>
      <c r="AC19" s="20"/>
      <c r="AD19" s="20"/>
    </row>
    <row r="20" spans="1:30" ht="28" x14ac:dyDescent="0.25">
      <c r="A20" s="16" t="s">
        <v>291</v>
      </c>
      <c r="B20" s="16" t="s">
        <v>291</v>
      </c>
      <c r="C20" s="17"/>
      <c r="D20" s="17"/>
      <c r="E20" s="17"/>
      <c r="F20" s="18" t="s">
        <v>306</v>
      </c>
      <c r="G20" s="19" t="s">
        <v>24</v>
      </c>
      <c r="H20" s="20"/>
      <c r="I20" s="19">
        <v>-2.739726E-2</v>
      </c>
      <c r="J20" s="18" t="s">
        <v>307</v>
      </c>
      <c r="K20" s="18" t="s">
        <v>308</v>
      </c>
      <c r="L20" s="18"/>
      <c r="M20" s="18"/>
      <c r="N20" s="18"/>
      <c r="O20" s="18" t="s">
        <v>309</v>
      </c>
      <c r="P20" s="18" t="s">
        <v>310</v>
      </c>
      <c r="Q20" s="27" t="s">
        <v>316</v>
      </c>
      <c r="R20" s="18" t="s">
        <v>312</v>
      </c>
      <c r="S20" s="18" t="s">
        <v>313</v>
      </c>
      <c r="T20" s="20"/>
      <c r="U20" s="20"/>
      <c r="V20" s="20"/>
      <c r="W20" s="20"/>
      <c r="X20" s="20"/>
      <c r="Y20" s="20"/>
      <c r="Z20" s="20"/>
      <c r="AA20" s="20"/>
      <c r="AB20" s="20"/>
      <c r="AC20" s="20"/>
      <c r="AD20" s="20"/>
    </row>
    <row r="21" spans="1:30" ht="28" x14ac:dyDescent="0.25">
      <c r="A21" s="16" t="s">
        <v>291</v>
      </c>
      <c r="B21" s="16" t="s">
        <v>291</v>
      </c>
      <c r="C21" s="17"/>
      <c r="D21" s="17"/>
      <c r="E21" s="17"/>
      <c r="F21" s="18" t="s">
        <v>306</v>
      </c>
      <c r="G21" s="19" t="s">
        <v>25</v>
      </c>
      <c r="H21" s="20"/>
      <c r="I21" s="19">
        <v>1.0639269410000001</v>
      </c>
      <c r="J21" s="18" t="s">
        <v>307</v>
      </c>
      <c r="K21" s="18" t="s">
        <v>308</v>
      </c>
      <c r="L21" s="18"/>
      <c r="M21" s="18"/>
      <c r="N21" s="18"/>
      <c r="O21" s="18" t="s">
        <v>309</v>
      </c>
      <c r="P21" s="18" t="s">
        <v>310</v>
      </c>
      <c r="Q21" s="27" t="s">
        <v>316</v>
      </c>
      <c r="R21" s="18" t="s">
        <v>312</v>
      </c>
      <c r="S21" s="18" t="s">
        <v>313</v>
      </c>
      <c r="T21" s="20"/>
      <c r="U21" s="20"/>
      <c r="V21" s="20"/>
      <c r="W21" s="20"/>
      <c r="X21" s="20"/>
      <c r="Y21" s="20"/>
      <c r="Z21" s="20"/>
      <c r="AA21" s="20"/>
      <c r="AB21" s="20"/>
      <c r="AC21" s="20"/>
      <c r="AD21" s="20"/>
    </row>
    <row r="22" spans="1:30" ht="28" x14ac:dyDescent="0.25">
      <c r="A22" s="16" t="s">
        <v>291</v>
      </c>
      <c r="B22" s="16" t="s">
        <v>291</v>
      </c>
      <c r="C22" s="17"/>
      <c r="D22" s="17"/>
      <c r="E22" s="17"/>
      <c r="F22" s="18" t="s">
        <v>306</v>
      </c>
      <c r="G22" s="19" t="s">
        <v>26</v>
      </c>
      <c r="H22" s="20"/>
      <c r="I22" s="19">
        <v>1.027832031</v>
      </c>
      <c r="J22" s="18" t="s">
        <v>318</v>
      </c>
      <c r="K22" s="18" t="s">
        <v>0</v>
      </c>
      <c r="L22" s="20"/>
      <c r="M22" s="20"/>
      <c r="N22" s="20"/>
      <c r="O22" s="18" t="s">
        <v>309</v>
      </c>
      <c r="P22" s="18" t="s">
        <v>319</v>
      </c>
      <c r="Q22" s="18" t="s">
        <v>331</v>
      </c>
      <c r="R22" s="18" t="s">
        <v>312</v>
      </c>
      <c r="S22" s="18" t="s">
        <v>313</v>
      </c>
      <c r="T22" s="20"/>
      <c r="U22" s="20"/>
      <c r="V22" s="20"/>
      <c r="W22" s="20"/>
      <c r="X22" s="20"/>
      <c r="Y22" s="20"/>
      <c r="Z22" s="20"/>
      <c r="AA22" s="20"/>
      <c r="AB22" s="20"/>
      <c r="AC22" s="20"/>
      <c r="AD22" s="20"/>
    </row>
    <row r="23" spans="1:30" ht="28" x14ac:dyDescent="0.25">
      <c r="A23" s="16" t="s">
        <v>291</v>
      </c>
      <c r="B23" s="16" t="s">
        <v>291</v>
      </c>
      <c r="C23" s="17"/>
      <c r="D23" s="17"/>
      <c r="E23" s="17"/>
      <c r="F23" s="18" t="s">
        <v>306</v>
      </c>
      <c r="G23" s="19" t="s">
        <v>27</v>
      </c>
      <c r="H23" s="20"/>
      <c r="I23" s="19">
        <v>10.67081104</v>
      </c>
      <c r="J23" s="18" t="s">
        <v>296</v>
      </c>
      <c r="K23" s="28" t="s">
        <v>321</v>
      </c>
      <c r="L23" s="28"/>
      <c r="M23" s="28"/>
      <c r="N23" s="28"/>
      <c r="O23" s="18" t="s">
        <v>309</v>
      </c>
      <c r="P23" s="18" t="s">
        <v>322</v>
      </c>
      <c r="Q23" s="29" t="s">
        <v>332</v>
      </c>
      <c r="R23" s="18" t="s">
        <v>312</v>
      </c>
      <c r="S23" s="18" t="s">
        <v>313</v>
      </c>
      <c r="T23" s="18" t="s">
        <v>324</v>
      </c>
      <c r="U23" s="20"/>
      <c r="V23" s="20"/>
      <c r="W23" s="20"/>
      <c r="X23" s="20"/>
      <c r="Y23" s="20"/>
      <c r="Z23" s="20"/>
      <c r="AA23" s="20"/>
      <c r="AB23" s="20"/>
      <c r="AC23" s="20"/>
      <c r="AD23" s="20"/>
    </row>
    <row r="24" spans="1:30" ht="28" x14ac:dyDescent="0.25">
      <c r="A24" s="16" t="s">
        <v>291</v>
      </c>
      <c r="B24" s="16" t="s">
        <v>291</v>
      </c>
      <c r="C24" s="17"/>
      <c r="D24" s="17"/>
      <c r="E24" s="17"/>
      <c r="F24" s="18" t="s">
        <v>306</v>
      </c>
      <c r="G24" s="19" t="s">
        <v>28</v>
      </c>
      <c r="H24" s="20"/>
      <c r="I24" s="19">
        <v>8.8781188289999999</v>
      </c>
      <c r="J24" s="18" t="s">
        <v>296</v>
      </c>
      <c r="K24" s="28" t="s">
        <v>321</v>
      </c>
      <c r="L24" s="28"/>
      <c r="M24" s="28"/>
      <c r="N24" s="28"/>
      <c r="O24" s="18" t="s">
        <v>309</v>
      </c>
      <c r="P24" s="18" t="s">
        <v>322</v>
      </c>
      <c r="Q24" s="29" t="s">
        <v>316</v>
      </c>
      <c r="R24" s="18" t="s">
        <v>312</v>
      </c>
      <c r="S24" s="18" t="s">
        <v>313</v>
      </c>
      <c r="T24" s="18" t="s">
        <v>324</v>
      </c>
      <c r="U24" s="20"/>
      <c r="V24" s="20"/>
      <c r="W24" s="20"/>
      <c r="X24" s="20"/>
      <c r="Y24" s="20"/>
      <c r="Z24" s="20"/>
      <c r="AA24" s="20"/>
      <c r="AB24" s="20"/>
      <c r="AC24" s="20"/>
      <c r="AD24" s="20"/>
    </row>
    <row r="25" spans="1:30" ht="28" x14ac:dyDescent="0.25">
      <c r="A25" s="16" t="s">
        <v>291</v>
      </c>
      <c r="B25" s="16" t="s">
        <v>291</v>
      </c>
      <c r="C25" s="17"/>
      <c r="D25" s="17"/>
      <c r="E25" s="17"/>
      <c r="F25" s="18" t="s">
        <v>306</v>
      </c>
      <c r="G25" s="19" t="s">
        <v>29</v>
      </c>
      <c r="H25" s="20"/>
      <c r="I25" s="19">
        <v>0.84018264799999998</v>
      </c>
      <c r="J25" s="18" t="s">
        <v>307</v>
      </c>
      <c r="K25" s="18" t="s">
        <v>308</v>
      </c>
      <c r="L25" s="18"/>
      <c r="M25" s="18"/>
      <c r="N25" s="18"/>
      <c r="O25" s="18" t="s">
        <v>309</v>
      </c>
      <c r="P25" s="18" t="s">
        <v>310</v>
      </c>
      <c r="Q25" s="27" t="s">
        <v>333</v>
      </c>
      <c r="R25" s="18" t="s">
        <v>312</v>
      </c>
      <c r="S25" s="18" t="s">
        <v>313</v>
      </c>
      <c r="T25" s="20"/>
      <c r="U25" s="20"/>
      <c r="V25" s="20"/>
      <c r="W25" s="20"/>
      <c r="X25" s="20"/>
      <c r="Y25" s="20"/>
      <c r="Z25" s="20"/>
      <c r="AA25" s="20"/>
      <c r="AB25" s="20"/>
      <c r="AC25" s="20"/>
      <c r="AD25" s="20"/>
    </row>
    <row r="26" spans="1:30" ht="28" x14ac:dyDescent="0.25">
      <c r="A26" s="16" t="s">
        <v>291</v>
      </c>
      <c r="B26" s="16" t="s">
        <v>291</v>
      </c>
      <c r="C26" s="17"/>
      <c r="D26" s="17"/>
      <c r="E26" s="17"/>
      <c r="F26" s="18" t="s">
        <v>306</v>
      </c>
      <c r="G26" s="19" t="s">
        <v>30</v>
      </c>
      <c r="H26" s="20"/>
      <c r="I26" s="19">
        <v>7.7625571000000004E-2</v>
      </c>
      <c r="J26" s="18" t="s">
        <v>307</v>
      </c>
      <c r="K26" s="18" t="s">
        <v>308</v>
      </c>
      <c r="L26" s="18"/>
      <c r="M26" s="18"/>
      <c r="N26" s="18"/>
      <c r="O26" s="18" t="s">
        <v>309</v>
      </c>
      <c r="P26" s="18" t="s">
        <v>310</v>
      </c>
      <c r="Q26" s="27" t="s">
        <v>316</v>
      </c>
      <c r="R26" s="18" t="s">
        <v>312</v>
      </c>
      <c r="S26" s="18" t="s">
        <v>313</v>
      </c>
      <c r="T26" s="20"/>
      <c r="U26" s="20"/>
      <c r="V26" s="20"/>
      <c r="W26" s="20"/>
      <c r="X26" s="20"/>
      <c r="Y26" s="20"/>
      <c r="Z26" s="20"/>
      <c r="AA26" s="20"/>
      <c r="AB26" s="20"/>
      <c r="AC26" s="20"/>
      <c r="AD26" s="20"/>
    </row>
    <row r="27" spans="1:30" ht="28" x14ac:dyDescent="0.25">
      <c r="A27" s="16" t="s">
        <v>291</v>
      </c>
      <c r="B27" s="16" t="s">
        <v>291</v>
      </c>
      <c r="C27" s="17"/>
      <c r="D27" s="17"/>
      <c r="E27" s="17"/>
      <c r="F27" s="18" t="s">
        <v>306</v>
      </c>
      <c r="G27" s="19" t="s">
        <v>31</v>
      </c>
      <c r="H27" s="20"/>
      <c r="I27" s="19">
        <v>0.168949772</v>
      </c>
      <c r="J27" s="18" t="s">
        <v>307</v>
      </c>
      <c r="K27" s="18" t="s">
        <v>308</v>
      </c>
      <c r="L27" s="18"/>
      <c r="M27" s="18"/>
      <c r="N27" s="18"/>
      <c r="O27" s="18" t="s">
        <v>309</v>
      </c>
      <c r="P27" s="18" t="s">
        <v>310</v>
      </c>
      <c r="Q27" s="27" t="s">
        <v>316</v>
      </c>
      <c r="R27" s="18" t="s">
        <v>312</v>
      </c>
      <c r="S27" s="18" t="s">
        <v>313</v>
      </c>
      <c r="T27" s="20"/>
      <c r="U27" s="20"/>
      <c r="V27" s="20"/>
      <c r="W27" s="20"/>
      <c r="X27" s="20"/>
      <c r="Y27" s="20"/>
      <c r="Z27" s="20"/>
      <c r="AA27" s="20"/>
      <c r="AB27" s="20"/>
      <c r="AC27" s="20"/>
      <c r="AD27" s="20"/>
    </row>
    <row r="28" spans="1:30" ht="28" x14ac:dyDescent="0.25">
      <c r="A28" s="16" t="s">
        <v>291</v>
      </c>
      <c r="B28" s="16" t="s">
        <v>291</v>
      </c>
      <c r="C28" s="17"/>
      <c r="D28" s="17"/>
      <c r="E28" s="17"/>
      <c r="F28" s="18" t="s">
        <v>306</v>
      </c>
      <c r="G28" s="19" t="s">
        <v>32</v>
      </c>
      <c r="H28" s="20"/>
      <c r="I28" s="19">
        <v>1.002807617</v>
      </c>
      <c r="J28" s="18" t="s">
        <v>318</v>
      </c>
      <c r="K28" s="18" t="s">
        <v>0</v>
      </c>
      <c r="L28" s="20"/>
      <c r="M28" s="20"/>
      <c r="N28" s="20"/>
      <c r="O28" s="18" t="s">
        <v>309</v>
      </c>
      <c r="P28" s="18" t="s">
        <v>319</v>
      </c>
      <c r="Q28" s="18" t="s">
        <v>334</v>
      </c>
      <c r="R28" s="18" t="s">
        <v>312</v>
      </c>
      <c r="S28" s="18" t="s">
        <v>313</v>
      </c>
      <c r="T28" s="20"/>
      <c r="U28" s="20"/>
      <c r="V28" s="20"/>
      <c r="W28" s="20"/>
      <c r="X28" s="20"/>
      <c r="Y28" s="20"/>
      <c r="Z28" s="20"/>
      <c r="AA28" s="20"/>
      <c r="AB28" s="20"/>
      <c r="AC28" s="20"/>
      <c r="AD28" s="20"/>
    </row>
    <row r="29" spans="1:30" ht="28" x14ac:dyDescent="0.25">
      <c r="A29" s="16" t="s">
        <v>291</v>
      </c>
      <c r="B29" s="16" t="s">
        <v>291</v>
      </c>
      <c r="C29" s="17"/>
      <c r="D29" s="17"/>
      <c r="E29" s="17"/>
      <c r="F29" s="18" t="s">
        <v>306</v>
      </c>
      <c r="G29" s="19" t="s">
        <v>33</v>
      </c>
      <c r="H29" s="20"/>
      <c r="I29" s="19">
        <v>41.856388580000001</v>
      </c>
      <c r="J29" s="18" t="s">
        <v>296</v>
      </c>
      <c r="K29" s="28" t="s">
        <v>321</v>
      </c>
      <c r="L29" s="28"/>
      <c r="M29" s="28"/>
      <c r="N29" s="28"/>
      <c r="O29" s="18" t="s">
        <v>309</v>
      </c>
      <c r="P29" s="18" t="s">
        <v>322</v>
      </c>
      <c r="Q29" s="29" t="s">
        <v>335</v>
      </c>
      <c r="R29" s="18" t="s">
        <v>312</v>
      </c>
      <c r="S29" s="18" t="s">
        <v>313</v>
      </c>
      <c r="T29" s="18" t="s">
        <v>324</v>
      </c>
      <c r="U29" s="20"/>
      <c r="V29" s="20"/>
      <c r="W29" s="20"/>
      <c r="X29" s="20"/>
      <c r="Y29" s="20"/>
      <c r="Z29" s="20"/>
      <c r="AA29" s="20"/>
      <c r="AB29" s="20"/>
      <c r="AC29" s="20"/>
      <c r="AD29" s="20"/>
    </row>
    <row r="30" spans="1:30" ht="28" x14ac:dyDescent="0.25">
      <c r="A30" s="16" t="s">
        <v>291</v>
      </c>
      <c r="B30" s="16" t="s">
        <v>291</v>
      </c>
      <c r="C30" s="17"/>
      <c r="D30" s="17"/>
      <c r="E30" s="17"/>
      <c r="F30" s="18" t="s">
        <v>306</v>
      </c>
      <c r="G30" s="19" t="s">
        <v>336</v>
      </c>
      <c r="H30" s="20"/>
      <c r="I30" s="28">
        <v>39.686965546782801</v>
      </c>
      <c r="J30" s="18" t="s">
        <v>296</v>
      </c>
      <c r="K30" s="28" t="s">
        <v>321</v>
      </c>
      <c r="L30" s="28"/>
      <c r="M30" s="28"/>
      <c r="N30" s="28"/>
      <c r="O30" s="18" t="s">
        <v>309</v>
      </c>
      <c r="P30" s="18" t="s">
        <v>322</v>
      </c>
      <c r="Q30" s="29" t="s">
        <v>316</v>
      </c>
      <c r="R30" s="18" t="s">
        <v>312</v>
      </c>
      <c r="S30" s="18" t="s">
        <v>313</v>
      </c>
      <c r="T30" s="18" t="s">
        <v>324</v>
      </c>
      <c r="U30" s="20"/>
      <c r="V30" s="20"/>
      <c r="W30" s="20"/>
      <c r="X30" s="20"/>
      <c r="Y30" s="20"/>
      <c r="Z30" s="20"/>
      <c r="AA30" s="20"/>
      <c r="AB30" s="20"/>
      <c r="AC30" s="20"/>
      <c r="AD30" s="20"/>
    </row>
    <row r="31" spans="1:30" ht="28" x14ac:dyDescent="0.25">
      <c r="A31" s="16" t="s">
        <v>291</v>
      </c>
      <c r="B31" s="31" t="s">
        <v>291</v>
      </c>
      <c r="C31" s="17"/>
      <c r="D31" s="17"/>
      <c r="E31" s="16"/>
      <c r="F31" s="18" t="s">
        <v>337</v>
      </c>
      <c r="G31" s="19" t="s">
        <v>35</v>
      </c>
      <c r="H31" s="20"/>
      <c r="I31" s="19">
        <v>0.157</v>
      </c>
      <c r="J31" s="18" t="s">
        <v>293</v>
      </c>
      <c r="K31" s="18" t="s">
        <v>338</v>
      </c>
      <c r="L31" s="18"/>
      <c r="M31" s="18"/>
      <c r="N31" s="18"/>
      <c r="O31" s="18" t="s">
        <v>287</v>
      </c>
      <c r="P31" s="20"/>
      <c r="Q31" s="32" t="s">
        <v>339</v>
      </c>
      <c r="R31" s="33" t="s">
        <v>312</v>
      </c>
      <c r="S31" s="18" t="s">
        <v>313</v>
      </c>
      <c r="T31" s="20"/>
      <c r="U31" s="20"/>
      <c r="V31" s="20"/>
      <c r="W31" s="20"/>
      <c r="X31" s="20"/>
      <c r="Y31" s="20"/>
      <c r="Z31" s="20"/>
      <c r="AA31" s="20"/>
      <c r="AB31" s="20"/>
      <c r="AC31" s="20"/>
      <c r="AD31" s="20"/>
    </row>
    <row r="32" spans="1:30" ht="28" x14ac:dyDescent="0.25">
      <c r="A32" s="16" t="s">
        <v>291</v>
      </c>
      <c r="B32" s="31" t="s">
        <v>291</v>
      </c>
      <c r="C32" s="17"/>
      <c r="D32" s="17"/>
      <c r="E32" s="17"/>
      <c r="F32" s="18" t="s">
        <v>337</v>
      </c>
      <c r="G32" s="19" t="s">
        <v>36</v>
      </c>
      <c r="H32" s="20"/>
      <c r="I32" s="19">
        <v>3.327</v>
      </c>
      <c r="J32" s="18" t="s">
        <v>289</v>
      </c>
      <c r="K32" s="18" t="s">
        <v>0</v>
      </c>
      <c r="L32" s="18"/>
      <c r="M32" s="18"/>
      <c r="N32" s="18"/>
      <c r="O32" s="18" t="s">
        <v>287</v>
      </c>
      <c r="P32" s="20"/>
      <c r="Q32" s="34" t="s">
        <v>340</v>
      </c>
      <c r="R32" s="33" t="s">
        <v>312</v>
      </c>
      <c r="S32" s="18" t="s">
        <v>313</v>
      </c>
      <c r="T32" s="20"/>
      <c r="U32" s="20"/>
      <c r="V32" s="20"/>
      <c r="W32" s="20"/>
      <c r="X32" s="20"/>
      <c r="Y32" s="20"/>
      <c r="Z32" s="20"/>
      <c r="AA32" s="20"/>
      <c r="AB32" s="20"/>
      <c r="AC32" s="20"/>
      <c r="AD32" s="20"/>
    </row>
    <row r="33" spans="1:30" ht="28" x14ac:dyDescent="0.25">
      <c r="A33" s="16" t="s">
        <v>291</v>
      </c>
      <c r="B33" s="31" t="s">
        <v>291</v>
      </c>
      <c r="C33" s="17"/>
      <c r="D33" s="17"/>
      <c r="E33" s="17"/>
      <c r="F33" s="18" t="s">
        <v>337</v>
      </c>
      <c r="G33" s="19" t="s">
        <v>37</v>
      </c>
      <c r="H33" s="20"/>
      <c r="I33" s="19">
        <v>8.6999999999999994E-2</v>
      </c>
      <c r="J33" s="18" t="s">
        <v>293</v>
      </c>
      <c r="K33" s="18" t="s">
        <v>338</v>
      </c>
      <c r="L33" s="18"/>
      <c r="M33" s="18"/>
      <c r="N33" s="18"/>
      <c r="O33" s="18" t="s">
        <v>287</v>
      </c>
      <c r="P33" s="20"/>
      <c r="Q33" s="34"/>
      <c r="R33" s="33" t="s">
        <v>312</v>
      </c>
      <c r="S33" s="18" t="s">
        <v>313</v>
      </c>
      <c r="T33" s="20"/>
      <c r="U33" s="20"/>
      <c r="V33" s="20"/>
      <c r="W33" s="20"/>
      <c r="X33" s="20"/>
      <c r="Y33" s="20"/>
      <c r="Z33" s="20"/>
      <c r="AA33" s="20"/>
      <c r="AB33" s="20"/>
      <c r="AC33" s="20"/>
      <c r="AD33" s="20"/>
    </row>
    <row r="34" spans="1:30" ht="28" x14ac:dyDescent="0.25">
      <c r="A34" s="16" t="s">
        <v>291</v>
      </c>
      <c r="B34" s="31" t="s">
        <v>291</v>
      </c>
      <c r="C34" s="17"/>
      <c r="D34" s="17"/>
      <c r="E34" s="17"/>
      <c r="F34" s="18" t="s">
        <v>337</v>
      </c>
      <c r="G34" s="19" t="s">
        <v>38</v>
      </c>
      <c r="H34" s="20"/>
      <c r="I34" s="19">
        <v>2.9000000000000001E-2</v>
      </c>
      <c r="J34" s="18" t="s">
        <v>293</v>
      </c>
      <c r="K34" s="18" t="s">
        <v>338</v>
      </c>
      <c r="L34" s="18"/>
      <c r="M34" s="18"/>
      <c r="N34" s="18"/>
      <c r="O34" s="18" t="s">
        <v>287</v>
      </c>
      <c r="P34" s="20"/>
      <c r="Q34" s="34" t="s">
        <v>341</v>
      </c>
      <c r="R34" s="33" t="s">
        <v>312</v>
      </c>
      <c r="S34" s="18" t="s">
        <v>313</v>
      </c>
      <c r="T34" s="20"/>
      <c r="U34" s="20"/>
      <c r="V34" s="20"/>
      <c r="W34" s="20"/>
      <c r="X34" s="20"/>
      <c r="Y34" s="20"/>
      <c r="Z34" s="20"/>
      <c r="AA34" s="20"/>
      <c r="AB34" s="20"/>
      <c r="AC34" s="20"/>
      <c r="AD34" s="20"/>
    </row>
    <row r="35" spans="1:30" ht="28" x14ac:dyDescent="0.25">
      <c r="A35" s="16" t="s">
        <v>291</v>
      </c>
      <c r="B35" s="31" t="s">
        <v>291</v>
      </c>
      <c r="C35" s="17"/>
      <c r="D35" s="17"/>
      <c r="E35" s="17"/>
      <c r="F35" s="18" t="s">
        <v>337</v>
      </c>
      <c r="G35" s="19" t="s">
        <v>39</v>
      </c>
      <c r="H35" s="20"/>
      <c r="I35" s="19">
        <v>5.0420999999999996</v>
      </c>
      <c r="J35" s="18" t="s">
        <v>289</v>
      </c>
      <c r="K35" s="18" t="s">
        <v>0</v>
      </c>
      <c r="L35" s="18"/>
      <c r="M35" s="18"/>
      <c r="N35" s="18"/>
      <c r="O35" s="18" t="s">
        <v>287</v>
      </c>
      <c r="P35" s="20"/>
      <c r="Q35" s="34" t="s">
        <v>342</v>
      </c>
      <c r="R35" s="33" t="s">
        <v>312</v>
      </c>
      <c r="S35" s="18" t="s">
        <v>313</v>
      </c>
      <c r="T35" s="20"/>
      <c r="U35" s="20"/>
      <c r="V35" s="20"/>
      <c r="W35" s="20"/>
      <c r="X35" s="20"/>
      <c r="Y35" s="20"/>
      <c r="Z35" s="20"/>
      <c r="AA35" s="20"/>
      <c r="AB35" s="20"/>
      <c r="AC35" s="20"/>
      <c r="AD35" s="20"/>
    </row>
    <row r="36" spans="1:30" ht="28" x14ac:dyDescent="0.25">
      <c r="A36" s="16" t="s">
        <v>291</v>
      </c>
      <c r="B36" s="31" t="s">
        <v>291</v>
      </c>
      <c r="C36" s="17"/>
      <c r="D36" s="17"/>
      <c r="E36" s="17"/>
      <c r="F36" s="18" t="s">
        <v>337</v>
      </c>
      <c r="G36" s="19" t="s">
        <v>40</v>
      </c>
      <c r="H36" s="20"/>
      <c r="I36" s="19">
        <v>1.9E-2</v>
      </c>
      <c r="J36" s="18" t="s">
        <v>293</v>
      </c>
      <c r="K36" s="18" t="s">
        <v>338</v>
      </c>
      <c r="L36" s="18"/>
      <c r="M36" s="18"/>
      <c r="N36" s="18"/>
      <c r="O36" s="18" t="s">
        <v>287</v>
      </c>
      <c r="P36" s="20"/>
      <c r="Q36" s="20"/>
      <c r="R36" s="33" t="s">
        <v>312</v>
      </c>
      <c r="S36" s="18" t="s">
        <v>313</v>
      </c>
      <c r="T36" s="20"/>
      <c r="U36" s="20"/>
      <c r="V36" s="20"/>
      <c r="W36" s="20"/>
      <c r="X36" s="20"/>
      <c r="Y36" s="20"/>
      <c r="Z36" s="20"/>
      <c r="AA36" s="20"/>
      <c r="AB36" s="20"/>
      <c r="AC36" s="20"/>
      <c r="AD36" s="20"/>
    </row>
    <row r="37" spans="1:30" ht="14" x14ac:dyDescent="0.25">
      <c r="A37" s="16" t="s">
        <v>283</v>
      </c>
      <c r="B37" s="16" t="s">
        <v>283</v>
      </c>
      <c r="C37" s="17"/>
      <c r="D37" s="17"/>
      <c r="E37" s="17"/>
      <c r="F37" s="18" t="s">
        <v>343</v>
      </c>
      <c r="G37" s="19" t="s">
        <v>41</v>
      </c>
      <c r="H37" s="20"/>
      <c r="I37" s="19" t="s">
        <v>42</v>
      </c>
      <c r="J37" s="18" t="s">
        <v>300</v>
      </c>
      <c r="K37" s="18" t="s">
        <v>286</v>
      </c>
      <c r="L37" s="18"/>
      <c r="M37" s="18"/>
      <c r="N37" s="18"/>
      <c r="O37" s="18" t="s">
        <v>287</v>
      </c>
      <c r="P37" s="20"/>
      <c r="Q37" s="20"/>
      <c r="R37" s="20"/>
      <c r="S37" s="18" t="s">
        <v>344</v>
      </c>
      <c r="T37" s="18" t="s">
        <v>345</v>
      </c>
      <c r="U37" s="20"/>
      <c r="V37" s="20"/>
      <c r="W37" s="20"/>
      <c r="X37" s="20"/>
      <c r="Y37" s="20"/>
      <c r="Z37" s="20"/>
      <c r="AA37" s="20"/>
      <c r="AB37" s="20"/>
      <c r="AC37" s="20"/>
      <c r="AD37" s="20"/>
    </row>
    <row r="38" spans="1:30" ht="70" x14ac:dyDescent="0.25">
      <c r="A38" s="16" t="s">
        <v>291</v>
      </c>
      <c r="B38" s="16" t="s">
        <v>291</v>
      </c>
      <c r="C38" s="17"/>
      <c r="D38" s="17"/>
      <c r="E38" s="17"/>
      <c r="F38" s="18" t="s">
        <v>343</v>
      </c>
      <c r="G38" s="19" t="s">
        <v>43</v>
      </c>
      <c r="H38" s="20"/>
      <c r="I38" s="19">
        <v>1</v>
      </c>
      <c r="J38" s="18" t="s">
        <v>326</v>
      </c>
      <c r="K38" s="18" t="s">
        <v>286</v>
      </c>
      <c r="L38" s="18"/>
      <c r="M38" s="18"/>
      <c r="N38" s="18"/>
      <c r="O38" s="18" t="s">
        <v>287</v>
      </c>
      <c r="P38" s="20"/>
      <c r="Q38" s="18" t="s">
        <v>346</v>
      </c>
      <c r="R38" s="35" t="s">
        <v>347</v>
      </c>
      <c r="S38" s="18" t="s">
        <v>348</v>
      </c>
      <c r="T38" s="18" t="s">
        <v>349</v>
      </c>
      <c r="U38" s="20"/>
      <c r="V38" s="20"/>
      <c r="W38" s="20"/>
      <c r="X38" s="20"/>
      <c r="Y38" s="20"/>
      <c r="Z38" s="20"/>
      <c r="AA38" s="20"/>
      <c r="AB38" s="20"/>
      <c r="AC38" s="20"/>
      <c r="AD38" s="20"/>
    </row>
    <row r="39" spans="1:30" ht="84" x14ac:dyDescent="0.25">
      <c r="A39" s="16" t="s">
        <v>291</v>
      </c>
      <c r="B39" s="16" t="s">
        <v>291</v>
      </c>
      <c r="C39" s="17"/>
      <c r="D39" s="17"/>
      <c r="E39" s="17"/>
      <c r="F39" s="18" t="s">
        <v>350</v>
      </c>
      <c r="G39" s="19" t="s">
        <v>44</v>
      </c>
      <c r="H39" s="20"/>
      <c r="I39" s="19">
        <v>192</v>
      </c>
      <c r="J39" s="18" t="s">
        <v>299</v>
      </c>
      <c r="K39" s="18" t="s">
        <v>286</v>
      </c>
      <c r="L39" s="18"/>
      <c r="M39" s="18"/>
      <c r="N39" s="18"/>
      <c r="O39" s="18" t="s">
        <v>287</v>
      </c>
      <c r="P39" s="20"/>
      <c r="Q39" s="18" t="s">
        <v>351</v>
      </c>
      <c r="R39" s="35" t="s">
        <v>347</v>
      </c>
      <c r="S39" s="18" t="s">
        <v>348</v>
      </c>
      <c r="T39" s="18" t="s">
        <v>349</v>
      </c>
      <c r="U39" s="20"/>
      <c r="V39" s="20"/>
      <c r="W39" s="20"/>
      <c r="X39" s="20"/>
      <c r="Y39" s="20"/>
      <c r="Z39" s="20"/>
      <c r="AA39" s="20"/>
      <c r="AB39" s="20"/>
      <c r="AC39" s="20"/>
      <c r="AD39" s="20"/>
    </row>
    <row r="40" spans="1:30" ht="28" x14ac:dyDescent="0.25">
      <c r="A40" s="16" t="s">
        <v>291</v>
      </c>
      <c r="B40" s="16" t="s">
        <v>291</v>
      </c>
      <c r="C40" s="17"/>
      <c r="D40" s="17"/>
      <c r="E40" s="17"/>
      <c r="F40" s="18" t="s">
        <v>350</v>
      </c>
      <c r="G40" s="19" t="s">
        <v>45</v>
      </c>
      <c r="H40" s="20"/>
      <c r="I40" s="19">
        <v>0</v>
      </c>
      <c r="J40" s="18" t="s">
        <v>326</v>
      </c>
      <c r="K40" s="18" t="s">
        <v>286</v>
      </c>
      <c r="L40" s="18"/>
      <c r="M40" s="18"/>
      <c r="N40" s="18"/>
      <c r="O40" s="18" t="s">
        <v>287</v>
      </c>
      <c r="P40" s="20"/>
      <c r="Q40" s="33" t="s">
        <v>352</v>
      </c>
      <c r="R40" s="35" t="s">
        <v>347</v>
      </c>
      <c r="S40" s="18" t="s">
        <v>348</v>
      </c>
      <c r="T40" s="18" t="s">
        <v>349</v>
      </c>
      <c r="U40" s="20"/>
      <c r="V40" s="20"/>
      <c r="W40" s="20"/>
      <c r="X40" s="20"/>
      <c r="Y40" s="20"/>
      <c r="Z40" s="20"/>
      <c r="AA40" s="20"/>
      <c r="AB40" s="20"/>
      <c r="AC40" s="20"/>
      <c r="AD40" s="20"/>
    </row>
    <row r="41" spans="1:30" ht="28" x14ac:dyDescent="0.25">
      <c r="A41" s="16" t="s">
        <v>291</v>
      </c>
      <c r="B41" s="16" t="s">
        <v>291</v>
      </c>
      <c r="C41" s="17"/>
      <c r="D41" s="17"/>
      <c r="E41" s="17"/>
      <c r="F41" s="18" t="s">
        <v>337</v>
      </c>
      <c r="G41" s="19" t="s">
        <v>46</v>
      </c>
      <c r="H41" s="20"/>
      <c r="I41" s="19">
        <v>0.58399999999999996</v>
      </c>
      <c r="J41" s="18" t="s">
        <v>293</v>
      </c>
      <c r="K41" s="18" t="s">
        <v>338</v>
      </c>
      <c r="L41" s="18"/>
      <c r="M41" s="18"/>
      <c r="N41" s="18"/>
      <c r="O41" s="18" t="s">
        <v>309</v>
      </c>
      <c r="P41" s="20"/>
      <c r="Q41" s="18" t="s">
        <v>353</v>
      </c>
      <c r="R41" s="35" t="s">
        <v>347</v>
      </c>
      <c r="S41" s="18" t="s">
        <v>348</v>
      </c>
      <c r="T41" s="18" t="s">
        <v>349</v>
      </c>
      <c r="U41" s="20"/>
      <c r="V41" s="20"/>
      <c r="W41" s="20"/>
      <c r="X41" s="20"/>
      <c r="Y41" s="20"/>
      <c r="Z41" s="20"/>
      <c r="AA41" s="20"/>
      <c r="AB41" s="20"/>
      <c r="AC41" s="20"/>
      <c r="AD41" s="20"/>
    </row>
    <row r="42" spans="1:30" ht="56" x14ac:dyDescent="0.25">
      <c r="A42" s="16" t="s">
        <v>291</v>
      </c>
      <c r="B42" s="16" t="s">
        <v>291</v>
      </c>
      <c r="C42" s="17"/>
      <c r="D42" s="17"/>
      <c r="E42" s="17"/>
      <c r="F42" s="18" t="s">
        <v>337</v>
      </c>
      <c r="G42" s="19" t="s">
        <v>47</v>
      </c>
      <c r="H42" s="20"/>
      <c r="I42" s="19">
        <v>8.1685999999999996</v>
      </c>
      <c r="J42" s="18" t="s">
        <v>289</v>
      </c>
      <c r="K42" s="18" t="s">
        <v>0</v>
      </c>
      <c r="L42" s="18"/>
      <c r="M42" s="18"/>
      <c r="N42" s="18"/>
      <c r="O42" s="18" t="s">
        <v>309</v>
      </c>
      <c r="P42" s="20"/>
      <c r="Q42" s="28" t="s">
        <v>354</v>
      </c>
      <c r="R42" s="18" t="s">
        <v>312</v>
      </c>
      <c r="S42" s="18" t="s">
        <v>348</v>
      </c>
      <c r="T42" s="18" t="s">
        <v>314</v>
      </c>
      <c r="U42" s="20"/>
      <c r="V42" s="20"/>
      <c r="W42" s="20"/>
      <c r="X42" s="20"/>
      <c r="Y42" s="20"/>
      <c r="Z42" s="20"/>
      <c r="AA42" s="20"/>
      <c r="AB42" s="20"/>
      <c r="AC42" s="20"/>
      <c r="AD42" s="20"/>
    </row>
    <row r="43" spans="1:30" ht="28" x14ac:dyDescent="0.25">
      <c r="A43" s="16" t="s">
        <v>291</v>
      </c>
      <c r="B43" s="16" t="s">
        <v>291</v>
      </c>
      <c r="C43" s="17"/>
      <c r="D43" s="17"/>
      <c r="E43" s="17"/>
      <c r="F43" s="18" t="s">
        <v>337</v>
      </c>
      <c r="G43" s="19" t="s">
        <v>48</v>
      </c>
      <c r="H43" s="20"/>
      <c r="I43" s="19">
        <v>5.3999999999999999E-2</v>
      </c>
      <c r="J43" s="18" t="s">
        <v>293</v>
      </c>
      <c r="K43" s="18" t="s">
        <v>338</v>
      </c>
      <c r="L43" s="18"/>
      <c r="M43" s="18"/>
      <c r="N43" s="18"/>
      <c r="O43" s="18" t="s">
        <v>309</v>
      </c>
      <c r="P43" s="20"/>
      <c r="Q43" s="28" t="s">
        <v>355</v>
      </c>
      <c r="R43" s="18" t="s">
        <v>312</v>
      </c>
      <c r="S43" s="18" t="s">
        <v>348</v>
      </c>
      <c r="T43" s="18" t="s">
        <v>314</v>
      </c>
      <c r="U43" s="20"/>
      <c r="V43" s="20"/>
      <c r="W43" s="20"/>
      <c r="X43" s="20"/>
      <c r="Y43" s="20"/>
      <c r="Z43" s="20"/>
      <c r="AA43" s="20"/>
      <c r="AB43" s="20"/>
      <c r="AC43" s="20"/>
      <c r="AD43" s="20"/>
    </row>
    <row r="44" spans="1:30" ht="28" x14ac:dyDescent="0.25">
      <c r="A44" s="16" t="s">
        <v>291</v>
      </c>
      <c r="B44" s="16" t="s">
        <v>291</v>
      </c>
      <c r="C44" s="17"/>
      <c r="D44" s="17"/>
      <c r="E44" s="17"/>
      <c r="F44" s="18" t="s">
        <v>337</v>
      </c>
      <c r="G44" s="19" t="s">
        <v>49</v>
      </c>
      <c r="H44" s="20"/>
      <c r="I44" s="19">
        <v>-4.08036566</v>
      </c>
      <c r="J44" s="18" t="s">
        <v>296</v>
      </c>
      <c r="K44" s="28" t="s">
        <v>321</v>
      </c>
      <c r="L44" s="28"/>
      <c r="M44" s="28"/>
      <c r="N44" s="28"/>
      <c r="O44" s="18" t="s">
        <v>309</v>
      </c>
      <c r="P44" s="18" t="s">
        <v>322</v>
      </c>
      <c r="Q44" s="18" t="s">
        <v>356</v>
      </c>
      <c r="R44" s="18" t="s">
        <v>312</v>
      </c>
      <c r="S44" s="18" t="s">
        <v>348</v>
      </c>
      <c r="T44" s="18" t="s">
        <v>314</v>
      </c>
      <c r="U44" s="20"/>
      <c r="V44" s="20"/>
      <c r="W44" s="20"/>
      <c r="X44" s="20"/>
      <c r="Y44" s="20"/>
      <c r="Z44" s="20"/>
      <c r="AA44" s="20"/>
      <c r="AB44" s="20"/>
      <c r="AC44" s="20"/>
      <c r="AD44" s="20"/>
    </row>
    <row r="45" spans="1:30" ht="42" x14ac:dyDescent="0.25">
      <c r="A45" s="16" t="s">
        <v>291</v>
      </c>
      <c r="B45" s="16" t="s">
        <v>291</v>
      </c>
      <c r="C45" s="17"/>
      <c r="D45" s="17"/>
      <c r="E45" s="17"/>
      <c r="F45" s="18" t="s">
        <v>337</v>
      </c>
      <c r="G45" s="19" t="s">
        <v>50</v>
      </c>
      <c r="H45" s="20"/>
      <c r="I45" s="19">
        <v>8.1774000000000004</v>
      </c>
      <c r="J45" s="18" t="s">
        <v>289</v>
      </c>
      <c r="K45" s="18" t="s">
        <v>0</v>
      </c>
      <c r="L45" s="18"/>
      <c r="M45" s="18"/>
      <c r="N45" s="18"/>
      <c r="O45" s="18" t="s">
        <v>309</v>
      </c>
      <c r="P45" s="20"/>
      <c r="Q45" s="28" t="s">
        <v>357</v>
      </c>
      <c r="R45" s="18" t="s">
        <v>312</v>
      </c>
      <c r="S45" s="18" t="s">
        <v>348</v>
      </c>
      <c r="T45" s="18" t="s">
        <v>314</v>
      </c>
      <c r="U45" s="20"/>
      <c r="V45" s="20"/>
      <c r="W45" s="20"/>
      <c r="X45" s="20"/>
      <c r="Y45" s="20"/>
      <c r="Z45" s="20"/>
      <c r="AA45" s="20"/>
      <c r="AB45" s="20"/>
      <c r="AC45" s="20"/>
      <c r="AD45" s="20"/>
    </row>
    <row r="46" spans="1:30" ht="28" x14ac:dyDescent="0.25">
      <c r="A46" s="16" t="s">
        <v>291</v>
      </c>
      <c r="B46" s="16" t="s">
        <v>291</v>
      </c>
      <c r="C46" s="17"/>
      <c r="D46" s="17"/>
      <c r="E46" s="17"/>
      <c r="F46" s="18" t="s">
        <v>337</v>
      </c>
      <c r="G46" s="19" t="s">
        <v>51</v>
      </c>
      <c r="H46" s="20"/>
      <c r="I46" s="19">
        <v>-4.08036566</v>
      </c>
      <c r="J46" s="18" t="s">
        <v>296</v>
      </c>
      <c r="K46" s="28" t="s">
        <v>321</v>
      </c>
      <c r="L46" s="28"/>
      <c r="M46" s="28"/>
      <c r="N46" s="28"/>
      <c r="O46" s="18" t="s">
        <v>309</v>
      </c>
      <c r="P46" s="18" t="s">
        <v>322</v>
      </c>
      <c r="Q46" s="20"/>
      <c r="R46" s="18" t="s">
        <v>312</v>
      </c>
      <c r="S46" s="18" t="s">
        <v>348</v>
      </c>
      <c r="T46" s="18" t="s">
        <v>314</v>
      </c>
      <c r="U46" s="20"/>
      <c r="V46" s="20"/>
      <c r="W46" s="20"/>
      <c r="X46" s="20"/>
      <c r="Y46" s="20"/>
      <c r="Z46" s="20"/>
      <c r="AA46" s="20"/>
      <c r="AB46" s="20"/>
      <c r="AC46" s="20"/>
      <c r="AD46" s="20"/>
    </row>
    <row r="47" spans="1:30" ht="28" x14ac:dyDescent="0.25">
      <c r="A47" s="16" t="s">
        <v>291</v>
      </c>
      <c r="B47" s="16" t="s">
        <v>291</v>
      </c>
      <c r="C47" s="16" t="s">
        <v>291</v>
      </c>
      <c r="D47" s="17"/>
      <c r="E47" s="17"/>
      <c r="F47" s="18" t="s">
        <v>337</v>
      </c>
      <c r="G47" s="19" t="s">
        <v>52</v>
      </c>
      <c r="H47" s="20"/>
      <c r="I47" s="19">
        <v>-3.4815633300000002</v>
      </c>
      <c r="J47" s="18" t="s">
        <v>296</v>
      </c>
      <c r="K47" s="28" t="s">
        <v>321</v>
      </c>
      <c r="L47" s="28"/>
      <c r="M47" s="28"/>
      <c r="N47" s="28"/>
      <c r="O47" s="18" t="s">
        <v>309</v>
      </c>
      <c r="P47" s="18" t="s">
        <v>322</v>
      </c>
      <c r="Q47" s="20"/>
      <c r="R47" s="18" t="s">
        <v>312</v>
      </c>
      <c r="S47" s="18" t="s">
        <v>348</v>
      </c>
      <c r="T47" s="18" t="s">
        <v>314</v>
      </c>
      <c r="U47" s="20"/>
      <c r="V47" s="20"/>
      <c r="W47" s="20"/>
      <c r="X47" s="20"/>
      <c r="Y47" s="20"/>
      <c r="Z47" s="20"/>
      <c r="AA47" s="20"/>
      <c r="AB47" s="20"/>
      <c r="AC47" s="20"/>
      <c r="AD47" s="20"/>
    </row>
    <row r="48" spans="1:30" ht="28" x14ac:dyDescent="0.25">
      <c r="A48" s="16" t="s">
        <v>291</v>
      </c>
      <c r="B48" s="16" t="s">
        <v>291</v>
      </c>
      <c r="C48" s="17"/>
      <c r="D48" s="17"/>
      <c r="E48" s="17"/>
      <c r="F48" s="18" t="s">
        <v>337</v>
      </c>
      <c r="G48" s="19" t="s">
        <v>53</v>
      </c>
      <c r="H48" s="20"/>
      <c r="I48" s="19">
        <v>0.45400000000000001</v>
      </c>
      <c r="J48" s="18" t="s">
        <v>293</v>
      </c>
      <c r="K48" s="18" t="s">
        <v>338</v>
      </c>
      <c r="L48" s="18"/>
      <c r="M48" s="18"/>
      <c r="N48" s="18"/>
      <c r="O48" s="18" t="s">
        <v>309</v>
      </c>
      <c r="P48" s="36" t="s">
        <v>358</v>
      </c>
      <c r="Q48" s="20"/>
      <c r="R48" s="18" t="s">
        <v>312</v>
      </c>
      <c r="S48" s="18" t="s">
        <v>348</v>
      </c>
      <c r="T48" s="18" t="s">
        <v>314</v>
      </c>
      <c r="U48" s="20"/>
      <c r="V48" s="20"/>
      <c r="W48" s="20"/>
      <c r="X48" s="20"/>
      <c r="Y48" s="20"/>
      <c r="Z48" s="20"/>
      <c r="AA48" s="20"/>
      <c r="AB48" s="20"/>
      <c r="AC48" s="20"/>
      <c r="AD48" s="20"/>
    </row>
    <row r="49" spans="1:30" ht="28" x14ac:dyDescent="0.25">
      <c r="A49" s="16" t="s">
        <v>291</v>
      </c>
      <c r="B49" s="16" t="s">
        <v>291</v>
      </c>
      <c r="C49" s="16" t="s">
        <v>291</v>
      </c>
      <c r="D49" s="17"/>
      <c r="E49" s="17"/>
      <c r="F49" s="18" t="s">
        <v>337</v>
      </c>
      <c r="G49" s="19" t="s">
        <v>54</v>
      </c>
      <c r="H49" s="20"/>
      <c r="I49" s="19">
        <v>8.5602</v>
      </c>
      <c r="J49" s="18" t="s">
        <v>289</v>
      </c>
      <c r="K49" s="18" t="s">
        <v>0</v>
      </c>
      <c r="L49" s="18"/>
      <c r="M49" s="18"/>
      <c r="N49" s="18"/>
      <c r="O49" s="18" t="s">
        <v>309</v>
      </c>
      <c r="P49" s="36" t="s">
        <v>358</v>
      </c>
      <c r="Q49" s="20"/>
      <c r="R49" s="18" t="s">
        <v>312</v>
      </c>
      <c r="S49" s="18" t="s">
        <v>348</v>
      </c>
      <c r="T49" s="18" t="s">
        <v>314</v>
      </c>
      <c r="U49" s="20"/>
      <c r="V49" s="20"/>
      <c r="W49" s="20"/>
      <c r="X49" s="20"/>
      <c r="Y49" s="20"/>
      <c r="Z49" s="20"/>
      <c r="AA49" s="20"/>
      <c r="AB49" s="20"/>
      <c r="AC49" s="20"/>
      <c r="AD49" s="20"/>
    </row>
    <row r="50" spans="1:30" ht="28" x14ac:dyDescent="0.25">
      <c r="A50" s="16" t="s">
        <v>291</v>
      </c>
      <c r="B50" s="16" t="s">
        <v>291</v>
      </c>
      <c r="C50" s="17"/>
      <c r="D50" s="17"/>
      <c r="E50" s="17"/>
      <c r="F50" s="18" t="s">
        <v>337</v>
      </c>
      <c r="G50" s="19" t="s">
        <v>55</v>
      </c>
      <c r="H50" s="20"/>
      <c r="I50" s="19">
        <v>0.309</v>
      </c>
      <c r="J50" s="18" t="s">
        <v>293</v>
      </c>
      <c r="K50" s="18" t="s">
        <v>338</v>
      </c>
      <c r="L50" s="18"/>
      <c r="M50" s="18"/>
      <c r="N50" s="18"/>
      <c r="O50" s="18" t="s">
        <v>309</v>
      </c>
      <c r="P50" s="36" t="s">
        <v>358</v>
      </c>
      <c r="Q50" s="20"/>
      <c r="R50" s="18" t="s">
        <v>312</v>
      </c>
      <c r="S50" s="18" t="s">
        <v>348</v>
      </c>
      <c r="T50" s="18" t="s">
        <v>314</v>
      </c>
      <c r="U50" s="20"/>
      <c r="V50" s="20"/>
      <c r="W50" s="20"/>
      <c r="X50" s="20"/>
      <c r="Y50" s="20"/>
      <c r="Z50" s="20"/>
      <c r="AA50" s="20"/>
      <c r="AB50" s="20"/>
      <c r="AC50" s="20"/>
      <c r="AD50" s="20"/>
    </row>
    <row r="51" spans="1:30" ht="28" x14ac:dyDescent="0.25">
      <c r="A51" s="16" t="s">
        <v>291</v>
      </c>
      <c r="B51" s="16" t="s">
        <v>291</v>
      </c>
      <c r="C51" s="17"/>
      <c r="D51" s="17"/>
      <c r="E51" s="17"/>
      <c r="F51" s="18" t="s">
        <v>337</v>
      </c>
      <c r="G51" s="19" t="s">
        <v>56</v>
      </c>
      <c r="H51" s="20"/>
      <c r="I51" s="19">
        <v>13.405620000000001</v>
      </c>
      <c r="J51" s="18" t="s">
        <v>289</v>
      </c>
      <c r="K51" s="18" t="s">
        <v>0</v>
      </c>
      <c r="L51" s="18"/>
      <c r="M51" s="18"/>
      <c r="N51" s="18"/>
      <c r="O51" s="18" t="s">
        <v>309</v>
      </c>
      <c r="P51" s="36" t="s">
        <v>358</v>
      </c>
      <c r="Q51" s="20"/>
      <c r="R51" s="18" t="s">
        <v>312</v>
      </c>
      <c r="S51" s="18" t="s">
        <v>348</v>
      </c>
      <c r="T51" s="18" t="s">
        <v>314</v>
      </c>
      <c r="U51" s="20"/>
      <c r="V51" s="20"/>
      <c r="W51" s="20"/>
      <c r="X51" s="20"/>
      <c r="Y51" s="20"/>
      <c r="Z51" s="20"/>
      <c r="AA51" s="20"/>
      <c r="AB51" s="20"/>
      <c r="AC51" s="20"/>
      <c r="AD51" s="20"/>
    </row>
    <row r="52" spans="1:30" ht="28" x14ac:dyDescent="0.25">
      <c r="A52" s="16" t="s">
        <v>291</v>
      </c>
      <c r="B52" s="16" t="s">
        <v>291</v>
      </c>
      <c r="C52" s="17"/>
      <c r="D52" s="17"/>
      <c r="E52" s="17"/>
      <c r="F52" s="18" t="s">
        <v>337</v>
      </c>
      <c r="G52" s="19" t="s">
        <v>57</v>
      </c>
      <c r="H52" s="20"/>
      <c r="I52" s="19">
        <v>-4.5080816099999996</v>
      </c>
      <c r="J52" s="18" t="s">
        <v>296</v>
      </c>
      <c r="K52" s="28" t="s">
        <v>321</v>
      </c>
      <c r="L52" s="28"/>
      <c r="M52" s="28"/>
      <c r="N52" s="28"/>
      <c r="O52" s="18" t="s">
        <v>309</v>
      </c>
      <c r="P52" s="18" t="s">
        <v>322</v>
      </c>
      <c r="Q52" s="20"/>
      <c r="R52" s="18" t="s">
        <v>312</v>
      </c>
      <c r="S52" s="18" t="s">
        <v>348</v>
      </c>
      <c r="T52" s="18" t="s">
        <v>314</v>
      </c>
      <c r="U52" s="20"/>
      <c r="V52" s="20"/>
      <c r="W52" s="20"/>
      <c r="X52" s="20"/>
      <c r="Y52" s="20"/>
      <c r="Z52" s="20"/>
      <c r="AA52" s="20"/>
      <c r="AB52" s="20"/>
      <c r="AC52" s="20"/>
      <c r="AD52" s="20"/>
    </row>
    <row r="53" spans="1:30" ht="28" x14ac:dyDescent="0.25">
      <c r="A53" s="16" t="s">
        <v>291</v>
      </c>
      <c r="B53" s="16" t="s">
        <v>291</v>
      </c>
      <c r="C53" s="16" t="s">
        <v>291</v>
      </c>
      <c r="D53" s="17"/>
      <c r="E53" s="17"/>
      <c r="F53" s="18" t="s">
        <v>337</v>
      </c>
      <c r="G53" s="19" t="s">
        <v>58</v>
      </c>
      <c r="H53" s="20"/>
      <c r="I53" s="19">
        <v>-4.2514520400000002</v>
      </c>
      <c r="J53" s="18" t="s">
        <v>296</v>
      </c>
      <c r="K53" s="28" t="s">
        <v>321</v>
      </c>
      <c r="L53" s="28"/>
      <c r="M53" s="28"/>
      <c r="N53" s="28"/>
      <c r="O53" s="18" t="s">
        <v>309</v>
      </c>
      <c r="P53" s="18" t="s">
        <v>322</v>
      </c>
      <c r="Q53" s="20"/>
      <c r="R53" s="18" t="s">
        <v>312</v>
      </c>
      <c r="S53" s="18" t="s">
        <v>348</v>
      </c>
      <c r="T53" s="18" t="s">
        <v>314</v>
      </c>
      <c r="U53" s="20"/>
      <c r="V53" s="20"/>
      <c r="W53" s="20"/>
      <c r="X53" s="20"/>
      <c r="Y53" s="20"/>
      <c r="Z53" s="20"/>
      <c r="AA53" s="20"/>
      <c r="AB53" s="20"/>
      <c r="AC53" s="20"/>
      <c r="AD53" s="20"/>
    </row>
    <row r="54" spans="1:30" ht="28" x14ac:dyDescent="0.25">
      <c r="A54" s="16" t="s">
        <v>291</v>
      </c>
      <c r="B54" s="16" t="s">
        <v>291</v>
      </c>
      <c r="C54" s="17"/>
      <c r="D54" s="17"/>
      <c r="E54" s="17"/>
      <c r="F54" s="18" t="s">
        <v>337</v>
      </c>
      <c r="G54" s="19" t="s">
        <v>59</v>
      </c>
      <c r="H54" s="20"/>
      <c r="I54" s="19">
        <v>1E-3</v>
      </c>
      <c r="J54" s="18" t="s">
        <v>293</v>
      </c>
      <c r="K54" s="18" t="s">
        <v>338</v>
      </c>
      <c r="L54" s="18"/>
      <c r="M54" s="18"/>
      <c r="N54" s="18"/>
      <c r="O54" s="18" t="s">
        <v>309</v>
      </c>
      <c r="P54" s="36" t="s">
        <v>358</v>
      </c>
      <c r="Q54" s="20"/>
      <c r="R54" s="18" t="s">
        <v>312</v>
      </c>
      <c r="S54" s="18" t="s">
        <v>348</v>
      </c>
      <c r="T54" s="18" t="s">
        <v>314</v>
      </c>
      <c r="U54" s="20"/>
      <c r="V54" s="20"/>
      <c r="W54" s="20"/>
      <c r="X54" s="20"/>
      <c r="Y54" s="20"/>
      <c r="Z54" s="20"/>
      <c r="AA54" s="20"/>
      <c r="AB54" s="20"/>
      <c r="AC54" s="20"/>
      <c r="AD54" s="20"/>
    </row>
    <row r="55" spans="1:30" ht="28" x14ac:dyDescent="0.25">
      <c r="A55" s="16" t="s">
        <v>291</v>
      </c>
      <c r="B55" s="16" t="s">
        <v>291</v>
      </c>
      <c r="C55" s="16" t="s">
        <v>291</v>
      </c>
      <c r="D55" s="17"/>
      <c r="E55" s="17"/>
      <c r="F55" s="18" t="s">
        <v>337</v>
      </c>
      <c r="G55" s="19" t="s">
        <v>60</v>
      </c>
      <c r="H55" s="20"/>
      <c r="I55" s="19">
        <v>0.30359999999999998</v>
      </c>
      <c r="J55" s="18" t="s">
        <v>289</v>
      </c>
      <c r="K55" s="18" t="s">
        <v>0</v>
      </c>
      <c r="L55" s="18"/>
      <c r="M55" s="18"/>
      <c r="N55" s="18"/>
      <c r="O55" s="18" t="s">
        <v>309</v>
      </c>
      <c r="P55" s="36" t="s">
        <v>358</v>
      </c>
      <c r="Q55" s="20"/>
      <c r="R55" s="18" t="s">
        <v>312</v>
      </c>
      <c r="S55" s="18" t="s">
        <v>348</v>
      </c>
      <c r="T55" s="18" t="s">
        <v>314</v>
      </c>
      <c r="U55" s="20"/>
      <c r="V55" s="20"/>
      <c r="W55" s="20"/>
      <c r="X55" s="20"/>
      <c r="Y55" s="20"/>
      <c r="Z55" s="20"/>
      <c r="AA55" s="20"/>
      <c r="AB55" s="20"/>
      <c r="AC55" s="20"/>
      <c r="AD55" s="20"/>
    </row>
    <row r="56" spans="1:30" ht="28" x14ac:dyDescent="0.25">
      <c r="A56" s="16" t="s">
        <v>291</v>
      </c>
      <c r="B56" s="16" t="s">
        <v>291</v>
      </c>
      <c r="C56" s="17"/>
      <c r="D56" s="17"/>
      <c r="E56" s="17"/>
      <c r="F56" s="18" t="s">
        <v>337</v>
      </c>
      <c r="G56" s="19" t="s">
        <v>61</v>
      </c>
      <c r="H56" s="20"/>
      <c r="I56" s="19">
        <v>2.5999999999999999E-3</v>
      </c>
      <c r="J56" s="18" t="s">
        <v>293</v>
      </c>
      <c r="K56" s="18" t="s">
        <v>338</v>
      </c>
      <c r="L56" s="18"/>
      <c r="M56" s="18"/>
      <c r="N56" s="18"/>
      <c r="O56" s="18" t="s">
        <v>309</v>
      </c>
      <c r="P56" s="36" t="s">
        <v>358</v>
      </c>
      <c r="Q56" s="20"/>
      <c r="R56" s="18" t="s">
        <v>312</v>
      </c>
      <c r="S56" s="18" t="s">
        <v>348</v>
      </c>
      <c r="T56" s="18" t="s">
        <v>314</v>
      </c>
      <c r="U56" s="20"/>
      <c r="V56" s="20"/>
      <c r="W56" s="20"/>
      <c r="X56" s="20"/>
      <c r="Y56" s="20"/>
      <c r="Z56" s="20"/>
      <c r="AA56" s="20"/>
      <c r="AB56" s="20"/>
      <c r="AC56" s="20"/>
      <c r="AD56" s="20"/>
    </row>
    <row r="57" spans="1:30" ht="28" x14ac:dyDescent="0.25">
      <c r="A57" s="16" t="s">
        <v>291</v>
      </c>
      <c r="B57" s="16" t="s">
        <v>291</v>
      </c>
      <c r="C57" s="17"/>
      <c r="D57" s="17"/>
      <c r="E57" s="17"/>
      <c r="F57" s="18" t="s">
        <v>337</v>
      </c>
      <c r="G57" s="19" t="s">
        <v>62</v>
      </c>
      <c r="H57" s="20"/>
      <c r="I57" s="19">
        <v>6.7507299999999999</v>
      </c>
      <c r="J57" s="18" t="s">
        <v>289</v>
      </c>
      <c r="K57" s="18" t="s">
        <v>0</v>
      </c>
      <c r="L57" s="18"/>
      <c r="M57" s="18"/>
      <c r="N57" s="18"/>
      <c r="O57" s="18" t="s">
        <v>309</v>
      </c>
      <c r="P57" s="36" t="s">
        <v>358</v>
      </c>
      <c r="Q57" s="20"/>
      <c r="R57" s="18" t="s">
        <v>312</v>
      </c>
      <c r="S57" s="18" t="s">
        <v>348</v>
      </c>
      <c r="T57" s="18" t="s">
        <v>314</v>
      </c>
      <c r="U57" s="20"/>
      <c r="V57" s="20"/>
      <c r="W57" s="20"/>
      <c r="X57" s="20"/>
      <c r="Y57" s="20"/>
      <c r="Z57" s="20"/>
      <c r="AA57" s="20"/>
      <c r="AB57" s="20"/>
      <c r="AC57" s="20"/>
      <c r="AD57" s="20"/>
    </row>
    <row r="58" spans="1:30" ht="28" x14ac:dyDescent="0.25">
      <c r="A58" s="16" t="s">
        <v>291</v>
      </c>
      <c r="B58" s="16" t="s">
        <v>291</v>
      </c>
      <c r="C58" s="17"/>
      <c r="D58" s="17"/>
      <c r="E58" s="17"/>
      <c r="F58" s="18" t="s">
        <v>337</v>
      </c>
      <c r="G58" s="19" t="s">
        <v>63</v>
      </c>
      <c r="H58" s="20"/>
      <c r="I58" s="19">
        <v>-4.85025437</v>
      </c>
      <c r="J58" s="18" t="s">
        <v>296</v>
      </c>
      <c r="K58" s="28" t="s">
        <v>321</v>
      </c>
      <c r="L58" s="28"/>
      <c r="M58" s="28"/>
      <c r="N58" s="28"/>
      <c r="O58" s="18" t="s">
        <v>309</v>
      </c>
      <c r="P58" s="18" t="s">
        <v>322</v>
      </c>
      <c r="Q58" s="20"/>
      <c r="R58" s="18" t="s">
        <v>312</v>
      </c>
      <c r="S58" s="18" t="s">
        <v>348</v>
      </c>
      <c r="T58" s="18" t="s">
        <v>314</v>
      </c>
      <c r="U58" s="20"/>
      <c r="V58" s="20"/>
      <c r="W58" s="20"/>
      <c r="X58" s="20"/>
      <c r="Y58" s="20"/>
      <c r="Z58" s="20"/>
      <c r="AA58" s="20"/>
      <c r="AB58" s="20"/>
      <c r="AC58" s="20"/>
      <c r="AD58" s="20"/>
    </row>
    <row r="59" spans="1:30" ht="28" x14ac:dyDescent="0.25">
      <c r="A59" s="16" t="s">
        <v>291</v>
      </c>
      <c r="B59" s="16" t="s">
        <v>291</v>
      </c>
      <c r="C59" s="16" t="s">
        <v>291</v>
      </c>
      <c r="D59" s="17"/>
      <c r="E59" s="17"/>
      <c r="F59" s="18" t="s">
        <v>337</v>
      </c>
      <c r="G59" s="19" t="s">
        <v>64</v>
      </c>
      <c r="H59" s="20"/>
      <c r="I59" s="19">
        <v>-4.6791679899999998</v>
      </c>
      <c r="J59" s="18" t="s">
        <v>296</v>
      </c>
      <c r="K59" s="28" t="s">
        <v>321</v>
      </c>
      <c r="L59" s="28"/>
      <c r="M59" s="28"/>
      <c r="N59" s="28"/>
      <c r="O59" s="18" t="s">
        <v>309</v>
      </c>
      <c r="P59" s="18" t="s">
        <v>322</v>
      </c>
      <c r="Q59" s="20"/>
      <c r="R59" s="18" t="s">
        <v>312</v>
      </c>
      <c r="S59" s="18" t="s">
        <v>348</v>
      </c>
      <c r="T59" s="18" t="s">
        <v>314</v>
      </c>
      <c r="U59" s="20"/>
      <c r="V59" s="20"/>
      <c r="W59" s="20"/>
      <c r="X59" s="20"/>
      <c r="Y59" s="20"/>
      <c r="Z59" s="20"/>
      <c r="AA59" s="20"/>
      <c r="AB59" s="20"/>
      <c r="AC59" s="20"/>
      <c r="AD59" s="20"/>
    </row>
    <row r="60" spans="1:30" ht="28" x14ac:dyDescent="0.25">
      <c r="A60" s="16" t="s">
        <v>291</v>
      </c>
      <c r="B60" s="16" t="s">
        <v>291</v>
      </c>
      <c r="C60" s="17"/>
      <c r="D60" s="17"/>
      <c r="E60" s="17"/>
      <c r="F60" s="18" t="s">
        <v>337</v>
      </c>
      <c r="G60" s="19" t="s">
        <v>65</v>
      </c>
      <c r="H60" s="20"/>
      <c r="I60" s="19">
        <v>0.32800000000000001</v>
      </c>
      <c r="J60" s="18" t="s">
        <v>293</v>
      </c>
      <c r="K60" s="18" t="s">
        <v>338</v>
      </c>
      <c r="L60" s="18"/>
      <c r="M60" s="18"/>
      <c r="N60" s="18"/>
      <c r="O60" s="18" t="s">
        <v>309</v>
      </c>
      <c r="P60" s="36" t="s">
        <v>358</v>
      </c>
      <c r="Q60" s="20"/>
      <c r="R60" s="18" t="s">
        <v>312</v>
      </c>
      <c r="S60" s="18" t="s">
        <v>348</v>
      </c>
      <c r="T60" s="18" t="s">
        <v>314</v>
      </c>
      <c r="U60" s="20"/>
      <c r="V60" s="20"/>
      <c r="W60" s="20"/>
      <c r="X60" s="20"/>
      <c r="Y60" s="20"/>
      <c r="Z60" s="20"/>
      <c r="AA60" s="20"/>
      <c r="AB60" s="20"/>
      <c r="AC60" s="20"/>
      <c r="AD60" s="20"/>
    </row>
    <row r="61" spans="1:30" ht="28" x14ac:dyDescent="0.25">
      <c r="A61" s="16" t="s">
        <v>291</v>
      </c>
      <c r="B61" s="16" t="s">
        <v>291</v>
      </c>
      <c r="C61" s="16" t="s">
        <v>291</v>
      </c>
      <c r="D61" s="17"/>
      <c r="E61" s="17"/>
      <c r="F61" s="18" t="s">
        <v>337</v>
      </c>
      <c r="G61" s="19" t="s">
        <v>66</v>
      </c>
      <c r="H61" s="20"/>
      <c r="I61" s="19">
        <v>8.58</v>
      </c>
      <c r="J61" s="18" t="s">
        <v>289</v>
      </c>
      <c r="K61" s="18" t="s">
        <v>0</v>
      </c>
      <c r="L61" s="18"/>
      <c r="M61" s="18"/>
      <c r="N61" s="18"/>
      <c r="O61" s="18" t="s">
        <v>309</v>
      </c>
      <c r="P61" s="36" t="s">
        <v>358</v>
      </c>
      <c r="Q61" s="20"/>
      <c r="R61" s="18" t="s">
        <v>312</v>
      </c>
      <c r="S61" s="18" t="s">
        <v>348</v>
      </c>
      <c r="T61" s="18" t="s">
        <v>314</v>
      </c>
      <c r="U61" s="20"/>
      <c r="V61" s="20"/>
      <c r="W61" s="20"/>
      <c r="X61" s="20"/>
      <c r="Y61" s="20"/>
      <c r="Z61" s="20"/>
      <c r="AA61" s="20"/>
      <c r="AB61" s="20"/>
      <c r="AC61" s="20"/>
      <c r="AD61" s="20"/>
    </row>
    <row r="62" spans="1:30" ht="28" x14ac:dyDescent="0.25">
      <c r="A62" s="16" t="s">
        <v>291</v>
      </c>
      <c r="B62" s="16" t="s">
        <v>291</v>
      </c>
      <c r="C62" s="17"/>
      <c r="D62" s="17"/>
      <c r="E62" s="17"/>
      <c r="F62" s="18" t="s">
        <v>337</v>
      </c>
      <c r="G62" s="19" t="s">
        <v>67</v>
      </c>
      <c r="H62" s="20"/>
      <c r="I62" s="19">
        <v>0.19120000000000001</v>
      </c>
      <c r="J62" s="18" t="s">
        <v>293</v>
      </c>
      <c r="K62" s="18" t="s">
        <v>338</v>
      </c>
      <c r="L62" s="18"/>
      <c r="M62" s="18"/>
      <c r="N62" s="18"/>
      <c r="O62" s="18" t="s">
        <v>309</v>
      </c>
      <c r="P62" s="36" t="s">
        <v>358</v>
      </c>
      <c r="Q62" s="20"/>
      <c r="R62" s="18" t="s">
        <v>312</v>
      </c>
      <c r="S62" s="18" t="s">
        <v>348</v>
      </c>
      <c r="T62" s="18" t="s">
        <v>314</v>
      </c>
      <c r="U62" s="20"/>
      <c r="V62" s="20"/>
      <c r="W62" s="20"/>
      <c r="X62" s="20"/>
      <c r="Y62" s="20"/>
      <c r="Z62" s="20"/>
      <c r="AA62" s="20"/>
      <c r="AB62" s="20"/>
      <c r="AC62" s="20"/>
      <c r="AD62" s="20"/>
    </row>
    <row r="63" spans="1:30" ht="28" x14ac:dyDescent="0.25">
      <c r="A63" s="16" t="s">
        <v>291</v>
      </c>
      <c r="B63" s="16" t="s">
        <v>291</v>
      </c>
      <c r="C63" s="17"/>
      <c r="D63" s="17"/>
      <c r="E63" s="17"/>
      <c r="F63" s="18" t="s">
        <v>337</v>
      </c>
      <c r="G63" s="19" t="s">
        <v>68</v>
      </c>
      <c r="H63" s="20"/>
      <c r="I63" s="19">
        <v>16.01726</v>
      </c>
      <c r="J63" s="18" t="s">
        <v>289</v>
      </c>
      <c r="K63" s="18" t="s">
        <v>0</v>
      </c>
      <c r="L63" s="18"/>
      <c r="M63" s="18"/>
      <c r="N63" s="18"/>
      <c r="O63" s="18" t="s">
        <v>309</v>
      </c>
      <c r="P63" s="36" t="s">
        <v>358</v>
      </c>
      <c r="Q63" s="20"/>
      <c r="R63" s="18" t="s">
        <v>312</v>
      </c>
      <c r="S63" s="18" t="s">
        <v>348</v>
      </c>
      <c r="T63" s="18" t="s">
        <v>314</v>
      </c>
      <c r="U63" s="20"/>
      <c r="V63" s="20"/>
      <c r="W63" s="20"/>
      <c r="X63" s="20"/>
      <c r="Y63" s="20"/>
      <c r="Z63" s="20"/>
      <c r="AA63" s="20"/>
      <c r="AB63" s="20"/>
      <c r="AC63" s="20"/>
      <c r="AD63" s="20"/>
    </row>
    <row r="64" spans="1:30" ht="28" x14ac:dyDescent="0.25">
      <c r="A64" s="16" t="s">
        <v>291</v>
      </c>
      <c r="B64" s="16" t="s">
        <v>291</v>
      </c>
      <c r="C64" s="17"/>
      <c r="D64" s="17"/>
      <c r="E64" s="17"/>
      <c r="F64" s="18" t="s">
        <v>337</v>
      </c>
      <c r="G64" s="19" t="s">
        <v>69</v>
      </c>
      <c r="H64" s="20"/>
      <c r="I64" s="19">
        <v>-4.9357975600000001</v>
      </c>
      <c r="J64" s="18" t="s">
        <v>296</v>
      </c>
      <c r="K64" s="28" t="s">
        <v>321</v>
      </c>
      <c r="L64" s="28"/>
      <c r="M64" s="28"/>
      <c r="N64" s="28"/>
      <c r="O64" s="18" t="s">
        <v>309</v>
      </c>
      <c r="P64" s="18" t="s">
        <v>322</v>
      </c>
      <c r="Q64" s="20"/>
      <c r="R64" s="18" t="s">
        <v>312</v>
      </c>
      <c r="S64" s="18" t="s">
        <v>348</v>
      </c>
      <c r="T64" s="18" t="s">
        <v>314</v>
      </c>
      <c r="U64" s="20"/>
      <c r="V64" s="20"/>
      <c r="W64" s="20"/>
      <c r="X64" s="20"/>
      <c r="Y64" s="20"/>
      <c r="Z64" s="20"/>
      <c r="AA64" s="20"/>
      <c r="AB64" s="20"/>
      <c r="AC64" s="20"/>
      <c r="AD64" s="20"/>
    </row>
    <row r="65" spans="1:30" ht="28" x14ac:dyDescent="0.25">
      <c r="A65" s="16" t="s">
        <v>291</v>
      </c>
      <c r="B65" s="16" t="s">
        <v>291</v>
      </c>
      <c r="C65" s="16" t="s">
        <v>291</v>
      </c>
      <c r="D65" s="17"/>
      <c r="E65" s="17"/>
      <c r="F65" s="18" t="s">
        <v>337</v>
      </c>
      <c r="G65" s="19" t="s">
        <v>70</v>
      </c>
      <c r="H65" s="20"/>
      <c r="I65" s="19">
        <v>-5.0213407500000002</v>
      </c>
      <c r="J65" s="18" t="s">
        <v>296</v>
      </c>
      <c r="K65" s="28" t="s">
        <v>321</v>
      </c>
      <c r="L65" s="28"/>
      <c r="M65" s="28"/>
      <c r="N65" s="28"/>
      <c r="O65" s="18" t="s">
        <v>309</v>
      </c>
      <c r="P65" s="18" t="s">
        <v>322</v>
      </c>
      <c r="Q65" s="20"/>
      <c r="R65" s="18" t="s">
        <v>312</v>
      </c>
      <c r="S65" s="18" t="s">
        <v>348</v>
      </c>
      <c r="T65" s="18" t="s">
        <v>314</v>
      </c>
      <c r="U65" s="20"/>
      <c r="V65" s="20"/>
      <c r="W65" s="20"/>
      <c r="X65" s="20"/>
      <c r="Y65" s="20"/>
      <c r="Z65" s="20"/>
      <c r="AA65" s="20"/>
      <c r="AB65" s="20"/>
      <c r="AC65" s="20"/>
      <c r="AD65" s="20"/>
    </row>
    <row r="66" spans="1:30" ht="28" x14ac:dyDescent="0.25">
      <c r="A66" s="16" t="s">
        <v>291</v>
      </c>
      <c r="B66" s="16" t="s">
        <v>291</v>
      </c>
      <c r="C66" s="17"/>
      <c r="D66" s="17"/>
      <c r="E66" s="17"/>
      <c r="F66" s="18" t="s">
        <v>337</v>
      </c>
      <c r="G66" s="19" t="s">
        <v>71</v>
      </c>
      <c r="H66" s="20"/>
      <c r="I66" s="19">
        <v>3.0000000000000001E-3</v>
      </c>
      <c r="J66" s="18" t="s">
        <v>293</v>
      </c>
      <c r="K66" s="18" t="s">
        <v>338</v>
      </c>
      <c r="L66" s="18"/>
      <c r="M66" s="18"/>
      <c r="N66" s="18"/>
      <c r="O66" s="18" t="s">
        <v>309</v>
      </c>
      <c r="P66" s="36" t="s">
        <v>358</v>
      </c>
      <c r="Q66" s="20"/>
      <c r="R66" s="18" t="s">
        <v>312</v>
      </c>
      <c r="S66" s="18" t="s">
        <v>348</v>
      </c>
      <c r="T66" s="18" t="s">
        <v>314</v>
      </c>
      <c r="U66" s="20"/>
      <c r="V66" s="20"/>
      <c r="W66" s="20"/>
      <c r="X66" s="20"/>
      <c r="Y66" s="20"/>
      <c r="Z66" s="20"/>
      <c r="AA66" s="20"/>
      <c r="AB66" s="20"/>
      <c r="AC66" s="20"/>
      <c r="AD66" s="20"/>
    </row>
    <row r="67" spans="1:30" ht="28" x14ac:dyDescent="0.25">
      <c r="A67" s="16" t="s">
        <v>291</v>
      </c>
      <c r="B67" s="16" t="s">
        <v>291</v>
      </c>
      <c r="C67" s="17"/>
      <c r="D67" s="17"/>
      <c r="E67" s="17"/>
      <c r="F67" s="18" t="s">
        <v>337</v>
      </c>
      <c r="G67" s="19" t="s">
        <v>72</v>
      </c>
      <c r="H67" s="20"/>
      <c r="I67" s="19">
        <v>8.3973999999999993</v>
      </c>
      <c r="J67" s="18" t="s">
        <v>289</v>
      </c>
      <c r="K67" s="18" t="s">
        <v>0</v>
      </c>
      <c r="L67" s="18"/>
      <c r="M67" s="18"/>
      <c r="N67" s="18"/>
      <c r="O67" s="18" t="s">
        <v>309</v>
      </c>
      <c r="P67" s="36" t="s">
        <v>358</v>
      </c>
      <c r="Q67" s="20"/>
      <c r="R67" s="18" t="s">
        <v>312</v>
      </c>
      <c r="S67" s="18" t="s">
        <v>348</v>
      </c>
      <c r="T67" s="18" t="s">
        <v>314</v>
      </c>
      <c r="U67" s="20"/>
      <c r="V67" s="20"/>
      <c r="W67" s="20"/>
      <c r="X67" s="20"/>
      <c r="Y67" s="20"/>
      <c r="Z67" s="20"/>
      <c r="AA67" s="20"/>
      <c r="AB67" s="20"/>
      <c r="AC67" s="20"/>
      <c r="AD67" s="20"/>
    </row>
    <row r="68" spans="1:30" ht="28" x14ac:dyDescent="0.25">
      <c r="A68" s="16" t="s">
        <v>291</v>
      </c>
      <c r="B68" s="16" t="s">
        <v>291</v>
      </c>
      <c r="C68" s="17"/>
      <c r="D68" s="17"/>
      <c r="E68" s="17"/>
      <c r="F68" s="18" t="s">
        <v>337</v>
      </c>
      <c r="G68" s="19" t="s">
        <v>73</v>
      </c>
      <c r="H68" s="20"/>
      <c r="I68" s="19">
        <v>2.0000000000000001E-4</v>
      </c>
      <c r="J68" s="18" t="s">
        <v>293</v>
      </c>
      <c r="K68" s="18" t="s">
        <v>338</v>
      </c>
      <c r="L68" s="18"/>
      <c r="M68" s="18"/>
      <c r="N68" s="18"/>
      <c r="O68" s="18" t="s">
        <v>309</v>
      </c>
      <c r="P68" s="36" t="s">
        <v>358</v>
      </c>
      <c r="Q68" s="20"/>
      <c r="R68" s="18" t="s">
        <v>312</v>
      </c>
      <c r="S68" s="18" t="s">
        <v>348</v>
      </c>
      <c r="T68" s="18" t="s">
        <v>314</v>
      </c>
      <c r="U68" s="20"/>
      <c r="V68" s="20"/>
      <c r="W68" s="20"/>
      <c r="X68" s="20"/>
      <c r="Y68" s="20"/>
      <c r="Z68" s="20"/>
      <c r="AA68" s="20"/>
      <c r="AB68" s="20"/>
      <c r="AC68" s="20"/>
      <c r="AD68" s="20"/>
    </row>
    <row r="69" spans="1:30" ht="28" x14ac:dyDescent="0.25">
      <c r="A69" s="16" t="s">
        <v>291</v>
      </c>
      <c r="B69" s="16" t="s">
        <v>291</v>
      </c>
      <c r="C69" s="17"/>
      <c r="D69" s="17"/>
      <c r="E69" s="17"/>
      <c r="F69" s="18" t="s">
        <v>337</v>
      </c>
      <c r="G69" s="19" t="s">
        <v>74</v>
      </c>
      <c r="H69" s="20"/>
      <c r="I69" s="19">
        <v>12.159700000000001</v>
      </c>
      <c r="J69" s="18" t="s">
        <v>289</v>
      </c>
      <c r="K69" s="18" t="s">
        <v>0</v>
      </c>
      <c r="L69" s="18"/>
      <c r="M69" s="18"/>
      <c r="N69" s="18"/>
      <c r="O69" s="18" t="s">
        <v>309</v>
      </c>
      <c r="P69" s="36" t="s">
        <v>358</v>
      </c>
      <c r="Q69" s="20"/>
      <c r="R69" s="18" t="s">
        <v>312</v>
      </c>
      <c r="S69" s="18" t="s">
        <v>348</v>
      </c>
      <c r="T69" s="18" t="s">
        <v>314</v>
      </c>
      <c r="U69" s="20"/>
      <c r="V69" s="20"/>
      <c r="W69" s="20"/>
      <c r="X69" s="20"/>
      <c r="Y69" s="20"/>
      <c r="Z69" s="20"/>
      <c r="AA69" s="20"/>
      <c r="AB69" s="20"/>
      <c r="AC69" s="20"/>
      <c r="AD69" s="20"/>
    </row>
    <row r="70" spans="1:30" ht="42" x14ac:dyDescent="0.25">
      <c r="A70" s="16" t="s">
        <v>291</v>
      </c>
      <c r="B70" s="16" t="s">
        <v>291</v>
      </c>
      <c r="C70" s="17"/>
      <c r="D70" s="17"/>
      <c r="E70" s="17"/>
      <c r="F70" s="18" t="s">
        <v>343</v>
      </c>
      <c r="G70" s="19" t="s">
        <v>75</v>
      </c>
      <c r="H70" s="20"/>
      <c r="I70" s="19">
        <v>478.916</v>
      </c>
      <c r="J70" s="18" t="s">
        <v>315</v>
      </c>
      <c r="K70" s="18" t="s">
        <v>359</v>
      </c>
      <c r="L70" s="18"/>
      <c r="M70" s="18"/>
      <c r="N70" s="18"/>
      <c r="O70" s="18" t="s">
        <v>287</v>
      </c>
      <c r="P70" s="18" t="s">
        <v>360</v>
      </c>
      <c r="Q70" s="18" t="s">
        <v>361</v>
      </c>
      <c r="R70" s="35" t="s">
        <v>347</v>
      </c>
      <c r="S70" s="18" t="s">
        <v>348</v>
      </c>
      <c r="T70" s="18" t="s">
        <v>349</v>
      </c>
      <c r="U70" s="20"/>
      <c r="V70" s="20"/>
      <c r="W70" s="20"/>
      <c r="X70" s="20"/>
      <c r="Y70" s="20"/>
      <c r="Z70" s="20"/>
      <c r="AA70" s="20"/>
      <c r="AB70" s="20"/>
      <c r="AC70" s="20"/>
      <c r="AD70" s="20"/>
    </row>
    <row r="71" spans="1:30" ht="28" x14ac:dyDescent="0.25">
      <c r="A71" s="16" t="s">
        <v>291</v>
      </c>
      <c r="B71" s="16" t="s">
        <v>291</v>
      </c>
      <c r="C71" s="17"/>
      <c r="D71" s="17"/>
      <c r="E71" s="17"/>
      <c r="F71" s="18" t="s">
        <v>337</v>
      </c>
      <c r="G71" s="19" t="s">
        <v>76</v>
      </c>
      <c r="H71" s="20"/>
      <c r="I71" s="19">
        <v>3.3250000000000002</v>
      </c>
      <c r="J71" s="18" t="s">
        <v>289</v>
      </c>
      <c r="K71" s="18" t="s">
        <v>0</v>
      </c>
      <c r="L71" s="18"/>
      <c r="M71" s="18"/>
      <c r="N71" s="18"/>
      <c r="O71" s="18" t="s">
        <v>287</v>
      </c>
      <c r="P71" s="36" t="s">
        <v>362</v>
      </c>
      <c r="Q71" s="20"/>
      <c r="R71" s="35" t="s">
        <v>347</v>
      </c>
      <c r="S71" s="18" t="s">
        <v>348</v>
      </c>
      <c r="T71" s="18" t="s">
        <v>349</v>
      </c>
      <c r="U71" s="20"/>
      <c r="V71" s="20"/>
      <c r="W71" s="20"/>
      <c r="X71" s="20"/>
      <c r="Y71" s="20"/>
      <c r="Z71" s="20"/>
      <c r="AA71" s="20"/>
      <c r="AB71" s="20"/>
      <c r="AC71" s="20"/>
      <c r="AD71" s="20"/>
    </row>
    <row r="72" spans="1:30" ht="28" x14ac:dyDescent="0.25">
      <c r="A72" s="16" t="s">
        <v>291</v>
      </c>
      <c r="B72" s="16" t="s">
        <v>291</v>
      </c>
      <c r="C72" s="17"/>
      <c r="D72" s="17"/>
      <c r="E72" s="17"/>
      <c r="F72" s="18" t="s">
        <v>337</v>
      </c>
      <c r="G72" s="19" t="s">
        <v>77</v>
      </c>
      <c r="H72" s="20"/>
      <c r="I72" s="19">
        <v>1.4880000000000001E-2</v>
      </c>
      <c r="J72" s="18" t="s">
        <v>293</v>
      </c>
      <c r="K72" s="18" t="s">
        <v>338</v>
      </c>
      <c r="L72" s="18"/>
      <c r="M72" s="18"/>
      <c r="N72" s="18"/>
      <c r="O72" s="18" t="s">
        <v>287</v>
      </c>
      <c r="P72" s="37" t="s">
        <v>362</v>
      </c>
      <c r="Q72" s="20"/>
      <c r="R72" s="35" t="s">
        <v>347</v>
      </c>
      <c r="S72" s="18" t="s">
        <v>348</v>
      </c>
      <c r="T72" s="18" t="s">
        <v>349</v>
      </c>
      <c r="U72" s="20"/>
      <c r="V72" s="20"/>
      <c r="W72" s="20"/>
      <c r="X72" s="20"/>
      <c r="Y72" s="20"/>
      <c r="Z72" s="20"/>
      <c r="AA72" s="20"/>
      <c r="AB72" s="20"/>
      <c r="AC72" s="20"/>
      <c r="AD72" s="20"/>
    </row>
    <row r="73" spans="1:30" ht="28" x14ac:dyDescent="0.25">
      <c r="A73" s="16" t="s">
        <v>291</v>
      </c>
      <c r="B73" s="16" t="s">
        <v>291</v>
      </c>
      <c r="C73" s="17"/>
      <c r="D73" s="17"/>
      <c r="E73" s="17"/>
      <c r="F73" s="18" t="s">
        <v>337</v>
      </c>
      <c r="G73" s="19" t="s">
        <v>78</v>
      </c>
      <c r="H73" s="20"/>
      <c r="I73" s="19">
        <v>1.0800000000000001E-2</v>
      </c>
      <c r="J73" s="18" t="s">
        <v>293</v>
      </c>
      <c r="K73" s="18" t="s">
        <v>338</v>
      </c>
      <c r="L73" s="18"/>
      <c r="M73" s="18"/>
      <c r="N73" s="18"/>
      <c r="O73" s="18" t="s">
        <v>287</v>
      </c>
      <c r="P73" s="37" t="s">
        <v>362</v>
      </c>
      <c r="Q73" s="20"/>
      <c r="R73" s="18" t="s">
        <v>312</v>
      </c>
      <c r="S73" s="18" t="s">
        <v>348</v>
      </c>
      <c r="T73" s="18" t="s">
        <v>314</v>
      </c>
      <c r="U73" s="20"/>
      <c r="V73" s="20"/>
      <c r="W73" s="20"/>
      <c r="X73" s="20"/>
      <c r="Y73" s="20"/>
      <c r="Z73" s="20"/>
      <c r="AA73" s="20"/>
      <c r="AB73" s="20"/>
      <c r="AC73" s="20"/>
      <c r="AD73" s="20"/>
    </row>
    <row r="74" spans="1:30" ht="28" x14ac:dyDescent="0.25">
      <c r="A74" s="16" t="s">
        <v>291</v>
      </c>
      <c r="B74" s="16" t="s">
        <v>291</v>
      </c>
      <c r="C74" s="17"/>
      <c r="D74" s="17"/>
      <c r="E74" s="17"/>
      <c r="F74" s="18" t="s">
        <v>337</v>
      </c>
      <c r="G74" s="19" t="s">
        <v>79</v>
      </c>
      <c r="H74" s="20"/>
      <c r="I74" s="19">
        <v>5.0479799999999999</v>
      </c>
      <c r="J74" s="18" t="s">
        <v>289</v>
      </c>
      <c r="K74" s="18" t="s">
        <v>0</v>
      </c>
      <c r="L74" s="18"/>
      <c r="M74" s="18"/>
      <c r="N74" s="18"/>
      <c r="O74" s="18" t="s">
        <v>287</v>
      </c>
      <c r="P74" s="37" t="s">
        <v>362</v>
      </c>
      <c r="Q74" s="20"/>
      <c r="R74" s="35" t="s">
        <v>347</v>
      </c>
      <c r="S74" s="18" t="s">
        <v>348</v>
      </c>
      <c r="T74" s="18" t="s">
        <v>349</v>
      </c>
      <c r="U74" s="20"/>
      <c r="V74" s="20"/>
      <c r="W74" s="20"/>
      <c r="X74" s="20"/>
      <c r="Y74" s="20"/>
      <c r="Z74" s="20"/>
      <c r="AA74" s="20"/>
      <c r="AB74" s="20"/>
      <c r="AC74" s="20"/>
      <c r="AD74" s="20"/>
    </row>
    <row r="75" spans="1:30" ht="28" x14ac:dyDescent="0.25">
      <c r="A75" s="16" t="s">
        <v>291</v>
      </c>
      <c r="B75" s="16" t="s">
        <v>291</v>
      </c>
      <c r="C75" s="17"/>
      <c r="D75" s="17"/>
      <c r="E75" s="17"/>
      <c r="F75" s="18" t="s">
        <v>337</v>
      </c>
      <c r="G75" s="19" t="s">
        <v>80</v>
      </c>
      <c r="H75" s="20"/>
      <c r="I75" s="19">
        <v>252</v>
      </c>
      <c r="J75" s="18" t="s">
        <v>299</v>
      </c>
      <c r="K75" s="18" t="s">
        <v>286</v>
      </c>
      <c r="L75" s="18"/>
      <c r="M75" s="18"/>
      <c r="N75" s="18"/>
      <c r="O75" s="18" t="s">
        <v>287</v>
      </c>
      <c r="P75" s="20"/>
      <c r="Q75" s="20"/>
      <c r="R75" s="35" t="s">
        <v>347</v>
      </c>
      <c r="S75" s="18" t="s">
        <v>348</v>
      </c>
      <c r="T75" s="18" t="s">
        <v>349</v>
      </c>
      <c r="U75" s="20"/>
      <c r="V75" s="20"/>
      <c r="W75" s="20"/>
      <c r="X75" s="20"/>
      <c r="Y75" s="20"/>
      <c r="Z75" s="20"/>
      <c r="AA75" s="20"/>
      <c r="AB75" s="20"/>
      <c r="AC75" s="20"/>
      <c r="AD75" s="20"/>
    </row>
    <row r="76" spans="1:30" ht="28" x14ac:dyDescent="0.25">
      <c r="A76" s="16" t="s">
        <v>291</v>
      </c>
      <c r="B76" s="16" t="s">
        <v>291</v>
      </c>
      <c r="C76" s="17"/>
      <c r="D76" s="17"/>
      <c r="E76" s="17"/>
      <c r="F76" s="18" t="s">
        <v>337</v>
      </c>
      <c r="G76" s="19" t="s">
        <v>81</v>
      </c>
      <c r="H76" s="20"/>
      <c r="I76" s="19">
        <v>253</v>
      </c>
      <c r="J76" s="18" t="s">
        <v>326</v>
      </c>
      <c r="K76" s="18" t="s">
        <v>286</v>
      </c>
      <c r="L76" s="18"/>
      <c r="M76" s="18"/>
      <c r="N76" s="18"/>
      <c r="O76" s="18" t="s">
        <v>287</v>
      </c>
      <c r="P76" s="20"/>
      <c r="Q76" s="20"/>
      <c r="R76" s="35" t="s">
        <v>347</v>
      </c>
      <c r="S76" s="18" t="s">
        <v>348</v>
      </c>
      <c r="T76" s="18" t="s">
        <v>349</v>
      </c>
      <c r="U76" s="20"/>
      <c r="V76" s="20"/>
      <c r="W76" s="20"/>
      <c r="X76" s="20"/>
      <c r="Y76" s="20"/>
      <c r="Z76" s="20"/>
      <c r="AA76" s="20"/>
      <c r="AB76" s="20"/>
      <c r="AC76" s="20"/>
      <c r="AD76" s="20"/>
    </row>
    <row r="77" spans="1:30" ht="28" x14ac:dyDescent="0.25">
      <c r="A77" s="16" t="s">
        <v>291</v>
      </c>
      <c r="B77" s="16" t="s">
        <v>291</v>
      </c>
      <c r="C77" s="17"/>
      <c r="D77" s="17"/>
      <c r="E77" s="17"/>
      <c r="F77" s="18" t="s">
        <v>343</v>
      </c>
      <c r="G77" s="19" t="s">
        <v>82</v>
      </c>
      <c r="H77" s="20"/>
      <c r="I77" s="19">
        <v>9.5</v>
      </c>
      <c r="J77" s="18" t="s">
        <v>293</v>
      </c>
      <c r="K77" s="18" t="s">
        <v>338</v>
      </c>
      <c r="L77" s="18"/>
      <c r="M77" s="18"/>
      <c r="N77" s="18"/>
      <c r="O77" s="28" t="s">
        <v>363</v>
      </c>
      <c r="P77" s="18" t="s">
        <v>322</v>
      </c>
      <c r="Q77" s="20"/>
      <c r="R77" s="35" t="s">
        <v>347</v>
      </c>
      <c r="S77" s="18" t="s">
        <v>348</v>
      </c>
      <c r="T77" s="18" t="s">
        <v>349</v>
      </c>
      <c r="U77" s="20"/>
      <c r="V77" s="20"/>
      <c r="W77" s="20"/>
      <c r="X77" s="20"/>
      <c r="Y77" s="20"/>
      <c r="Z77" s="20"/>
      <c r="AA77" s="20"/>
      <c r="AB77" s="20"/>
      <c r="AC77" s="20"/>
      <c r="AD77" s="20"/>
    </row>
    <row r="78" spans="1:30" ht="28" x14ac:dyDescent="0.25">
      <c r="A78" s="16" t="s">
        <v>291</v>
      </c>
      <c r="B78" s="16" t="s">
        <v>291</v>
      </c>
      <c r="C78" s="17"/>
      <c r="D78" s="17"/>
      <c r="E78" s="17"/>
      <c r="F78" s="18" t="s">
        <v>343</v>
      </c>
      <c r="G78" s="19" t="s">
        <v>83</v>
      </c>
      <c r="H78" s="20"/>
      <c r="I78" s="19">
        <v>3.3290000000000002</v>
      </c>
      <c r="J78" s="18" t="s">
        <v>289</v>
      </c>
      <c r="K78" s="18" t="s">
        <v>0</v>
      </c>
      <c r="L78" s="18"/>
      <c r="M78" s="18"/>
      <c r="N78" s="18"/>
      <c r="O78" s="28" t="s">
        <v>363</v>
      </c>
      <c r="P78" s="18" t="s">
        <v>322</v>
      </c>
      <c r="Q78" s="20"/>
      <c r="R78" s="35" t="s">
        <v>347</v>
      </c>
      <c r="S78" s="18" t="s">
        <v>348</v>
      </c>
      <c r="T78" s="18" t="s">
        <v>349</v>
      </c>
      <c r="U78" s="20"/>
      <c r="V78" s="20"/>
      <c r="W78" s="20"/>
      <c r="X78" s="20"/>
      <c r="Y78" s="20"/>
      <c r="Z78" s="20"/>
      <c r="AA78" s="20"/>
      <c r="AB78" s="20"/>
      <c r="AC78" s="20"/>
      <c r="AD78" s="20"/>
    </row>
    <row r="79" spans="1:30" ht="28" x14ac:dyDescent="0.25">
      <c r="A79" s="16" t="s">
        <v>291</v>
      </c>
      <c r="B79" s="16" t="s">
        <v>291</v>
      </c>
      <c r="C79" s="16" t="s">
        <v>291</v>
      </c>
      <c r="D79" s="17"/>
      <c r="E79" s="16"/>
      <c r="F79" s="18" t="s">
        <v>343</v>
      </c>
      <c r="G79" s="19" t="s">
        <v>84</v>
      </c>
      <c r="H79" s="20"/>
      <c r="I79" s="19">
        <v>-1.2284310169999999</v>
      </c>
      <c r="J79" s="18" t="s">
        <v>296</v>
      </c>
      <c r="K79" s="28" t="s">
        <v>321</v>
      </c>
      <c r="L79" s="28"/>
      <c r="M79" s="28"/>
      <c r="N79" s="28"/>
      <c r="O79" s="28" t="s">
        <v>363</v>
      </c>
      <c r="P79" s="18" t="s">
        <v>322</v>
      </c>
      <c r="Q79" s="20"/>
      <c r="R79" s="18" t="s">
        <v>312</v>
      </c>
      <c r="S79" s="18" t="s">
        <v>364</v>
      </c>
      <c r="T79" s="18" t="s">
        <v>314</v>
      </c>
      <c r="U79" s="20"/>
      <c r="V79" s="20"/>
      <c r="W79" s="20"/>
      <c r="X79" s="20"/>
      <c r="Y79" s="20"/>
      <c r="Z79" s="20"/>
      <c r="AA79" s="20"/>
      <c r="AB79" s="20"/>
      <c r="AC79" s="20"/>
      <c r="AD79" s="20"/>
    </row>
    <row r="80" spans="1:30" ht="28" x14ac:dyDescent="0.25">
      <c r="A80" s="16" t="s">
        <v>291</v>
      </c>
      <c r="B80" s="16" t="s">
        <v>291</v>
      </c>
      <c r="C80" s="16" t="s">
        <v>291</v>
      </c>
      <c r="D80" s="17"/>
      <c r="E80" s="16"/>
      <c r="F80" s="18" t="s">
        <v>343</v>
      </c>
      <c r="G80" s="19" t="s">
        <v>85</v>
      </c>
      <c r="H80" s="20"/>
      <c r="I80" s="19">
        <v>7.3624779409999999</v>
      </c>
      <c r="J80" s="18" t="s">
        <v>296</v>
      </c>
      <c r="K80" s="28" t="s">
        <v>321</v>
      </c>
      <c r="L80" s="28"/>
      <c r="M80" s="28"/>
      <c r="N80" s="28"/>
      <c r="O80" s="28" t="s">
        <v>363</v>
      </c>
      <c r="P80" s="18" t="s">
        <v>322</v>
      </c>
      <c r="Q80" s="20"/>
      <c r="R80" s="18" t="s">
        <v>312</v>
      </c>
      <c r="S80" s="18" t="s">
        <v>364</v>
      </c>
      <c r="T80" s="18" t="s">
        <v>314</v>
      </c>
      <c r="U80" s="20"/>
      <c r="V80" s="20"/>
      <c r="W80" s="20"/>
      <c r="X80" s="20"/>
      <c r="Y80" s="20"/>
      <c r="Z80" s="20"/>
      <c r="AA80" s="20"/>
      <c r="AB80" s="20"/>
      <c r="AC80" s="20"/>
      <c r="AD80" s="20"/>
    </row>
    <row r="81" spans="1:30" ht="28" x14ac:dyDescent="0.25">
      <c r="A81" s="16" t="s">
        <v>291</v>
      </c>
      <c r="B81" s="16" t="s">
        <v>291</v>
      </c>
      <c r="C81" s="17"/>
      <c r="D81" s="17"/>
      <c r="E81" s="17"/>
      <c r="F81" s="18" t="s">
        <v>343</v>
      </c>
      <c r="G81" s="19" t="s">
        <v>86</v>
      </c>
      <c r="H81" s="20"/>
      <c r="I81" s="19">
        <v>4.5999999999999996</v>
      </c>
      <c r="J81" s="18" t="s">
        <v>293</v>
      </c>
      <c r="K81" s="18" t="s">
        <v>365</v>
      </c>
      <c r="L81" s="18"/>
      <c r="M81" s="18"/>
      <c r="N81" s="18"/>
      <c r="O81" s="18" t="s">
        <v>366</v>
      </c>
      <c r="P81" s="35" t="s">
        <v>367</v>
      </c>
      <c r="Q81" s="20"/>
      <c r="R81" s="18" t="s">
        <v>312</v>
      </c>
      <c r="S81" s="18" t="s">
        <v>348</v>
      </c>
      <c r="T81" s="28" t="s">
        <v>314</v>
      </c>
      <c r="U81" s="20"/>
      <c r="V81" s="20"/>
      <c r="W81" s="20"/>
      <c r="X81" s="20"/>
      <c r="Y81" s="20"/>
      <c r="Z81" s="20"/>
      <c r="AA81" s="20"/>
      <c r="AB81" s="20"/>
      <c r="AC81" s="20"/>
      <c r="AD81" s="20"/>
    </row>
    <row r="82" spans="1:30" ht="28" x14ac:dyDescent="0.25">
      <c r="A82" s="16" t="s">
        <v>291</v>
      </c>
      <c r="B82" s="16" t="s">
        <v>291</v>
      </c>
      <c r="C82" s="17"/>
      <c r="D82" s="17"/>
      <c r="E82" s="17"/>
      <c r="F82" s="18" t="s">
        <v>343</v>
      </c>
      <c r="G82" s="19" t="s">
        <v>87</v>
      </c>
      <c r="H82" s="20"/>
      <c r="I82" s="19">
        <v>3.3260000000000001</v>
      </c>
      <c r="J82" s="18" t="s">
        <v>289</v>
      </c>
      <c r="K82" s="18" t="s">
        <v>0</v>
      </c>
      <c r="L82" s="18"/>
      <c r="M82" s="18"/>
      <c r="N82" s="18"/>
      <c r="O82" s="18" t="s">
        <v>366</v>
      </c>
      <c r="P82" s="35" t="s">
        <v>367</v>
      </c>
      <c r="Q82" s="20"/>
      <c r="R82" s="18" t="s">
        <v>312</v>
      </c>
      <c r="S82" s="18" t="s">
        <v>348</v>
      </c>
      <c r="T82" s="28" t="s">
        <v>314</v>
      </c>
      <c r="U82" s="20"/>
      <c r="V82" s="20"/>
      <c r="W82" s="20"/>
      <c r="X82" s="20"/>
      <c r="Y82" s="20"/>
      <c r="Z82" s="20"/>
      <c r="AA82" s="20"/>
      <c r="AB82" s="20"/>
      <c r="AC82" s="20"/>
      <c r="AD82" s="20"/>
    </row>
    <row r="83" spans="1:30" ht="28" x14ac:dyDescent="0.25">
      <c r="A83" s="16" t="s">
        <v>291</v>
      </c>
      <c r="B83" s="16" t="s">
        <v>291</v>
      </c>
      <c r="C83" s="17"/>
      <c r="D83" s="17"/>
      <c r="E83" s="17"/>
      <c r="F83" s="18" t="s">
        <v>343</v>
      </c>
      <c r="G83" s="19" t="s">
        <v>88</v>
      </c>
      <c r="H83" s="20"/>
      <c r="I83" s="19">
        <v>59.1</v>
      </c>
      <c r="J83" s="18" t="s">
        <v>293</v>
      </c>
      <c r="K83" s="18" t="s">
        <v>365</v>
      </c>
      <c r="L83" s="18"/>
      <c r="M83" s="18"/>
      <c r="N83" s="18"/>
      <c r="O83" s="18" t="s">
        <v>366</v>
      </c>
      <c r="P83" s="35" t="s">
        <v>367</v>
      </c>
      <c r="Q83" s="20"/>
      <c r="R83" s="33" t="s">
        <v>347</v>
      </c>
      <c r="S83" s="18" t="s">
        <v>348</v>
      </c>
      <c r="T83" s="28" t="s">
        <v>349</v>
      </c>
      <c r="U83" s="20"/>
      <c r="V83" s="20"/>
      <c r="W83" s="20"/>
      <c r="X83" s="20"/>
      <c r="Y83" s="20"/>
      <c r="Z83" s="20"/>
      <c r="AA83" s="20"/>
      <c r="AB83" s="20"/>
      <c r="AC83" s="20"/>
      <c r="AD83" s="20"/>
    </row>
    <row r="84" spans="1:30" ht="28" x14ac:dyDescent="0.25">
      <c r="A84" s="16" t="s">
        <v>291</v>
      </c>
      <c r="B84" s="16" t="s">
        <v>291</v>
      </c>
      <c r="C84" s="17"/>
      <c r="D84" s="17"/>
      <c r="E84" s="17"/>
      <c r="F84" s="18" t="s">
        <v>343</v>
      </c>
      <c r="G84" s="19" t="s">
        <v>89</v>
      </c>
      <c r="H84" s="20"/>
      <c r="I84" s="19">
        <v>8.1465999999999994</v>
      </c>
      <c r="J84" s="18" t="s">
        <v>289</v>
      </c>
      <c r="K84" s="18" t="s">
        <v>0</v>
      </c>
      <c r="L84" s="18"/>
      <c r="M84" s="18"/>
      <c r="N84" s="18"/>
      <c r="O84" s="18" t="s">
        <v>366</v>
      </c>
      <c r="P84" s="35" t="s">
        <v>367</v>
      </c>
      <c r="Q84" s="20"/>
      <c r="R84" s="18" t="s">
        <v>312</v>
      </c>
      <c r="S84" s="18" t="s">
        <v>348</v>
      </c>
      <c r="T84" s="28" t="s">
        <v>314</v>
      </c>
      <c r="U84" s="20"/>
      <c r="V84" s="20"/>
      <c r="W84" s="20"/>
      <c r="X84" s="20"/>
      <c r="Y84" s="20"/>
      <c r="Z84" s="20"/>
      <c r="AA84" s="20"/>
      <c r="AB84" s="20"/>
      <c r="AC84" s="20"/>
      <c r="AD84" s="20"/>
    </row>
    <row r="85" spans="1:30" ht="42" x14ac:dyDescent="0.25">
      <c r="A85" s="16" t="s">
        <v>291</v>
      </c>
      <c r="B85" s="16" t="s">
        <v>291</v>
      </c>
      <c r="C85" s="38"/>
      <c r="D85" s="17"/>
      <c r="E85" s="17"/>
      <c r="F85" s="18" t="s">
        <v>343</v>
      </c>
      <c r="G85" s="19" t="s">
        <v>90</v>
      </c>
      <c r="H85" s="20"/>
      <c r="I85" s="19">
        <v>19313</v>
      </c>
      <c r="J85" s="18" t="s">
        <v>304</v>
      </c>
      <c r="K85" s="18" t="s">
        <v>368</v>
      </c>
      <c r="L85" s="18"/>
      <c r="M85" s="18"/>
      <c r="N85" s="18"/>
      <c r="O85" s="18" t="s">
        <v>366</v>
      </c>
      <c r="P85" s="35" t="s">
        <v>367</v>
      </c>
      <c r="Q85" s="18" t="s">
        <v>369</v>
      </c>
      <c r="R85" s="18" t="s">
        <v>347</v>
      </c>
      <c r="S85" s="18" t="s">
        <v>348</v>
      </c>
      <c r="T85" s="28" t="s">
        <v>349</v>
      </c>
      <c r="U85" s="20"/>
      <c r="V85" s="20"/>
      <c r="W85" s="20"/>
      <c r="X85" s="20"/>
      <c r="Y85" s="20"/>
      <c r="Z85" s="20"/>
      <c r="AA85" s="20"/>
      <c r="AB85" s="20"/>
      <c r="AC85" s="20"/>
      <c r="AD85" s="20"/>
    </row>
    <row r="86" spans="1:30" ht="56" x14ac:dyDescent="0.25">
      <c r="A86" s="16" t="s">
        <v>291</v>
      </c>
      <c r="B86" s="16" t="s">
        <v>291</v>
      </c>
      <c r="C86" s="38"/>
      <c r="D86" s="17"/>
      <c r="E86" s="17"/>
      <c r="F86" s="18" t="s">
        <v>343</v>
      </c>
      <c r="G86" s="19" t="s">
        <v>91</v>
      </c>
      <c r="H86" s="20"/>
      <c r="I86" s="19">
        <v>3319011</v>
      </c>
      <c r="J86" s="18" t="s">
        <v>304</v>
      </c>
      <c r="K86" s="18" t="s">
        <v>368</v>
      </c>
      <c r="L86" s="18"/>
      <c r="M86" s="18"/>
      <c r="N86" s="18"/>
      <c r="O86" s="18" t="s">
        <v>366</v>
      </c>
      <c r="P86" s="35" t="s">
        <v>367</v>
      </c>
      <c r="Q86" s="35" t="s">
        <v>370</v>
      </c>
      <c r="R86" s="35" t="s">
        <v>312</v>
      </c>
      <c r="S86" s="18" t="s">
        <v>348</v>
      </c>
      <c r="T86" s="28" t="s">
        <v>314</v>
      </c>
      <c r="U86" s="20"/>
      <c r="V86" s="20"/>
      <c r="W86" s="20"/>
      <c r="X86" s="20"/>
      <c r="Y86" s="20"/>
      <c r="Z86" s="20"/>
      <c r="AA86" s="20"/>
      <c r="AB86" s="20"/>
      <c r="AC86" s="20"/>
      <c r="AD86" s="20"/>
    </row>
    <row r="87" spans="1:30" ht="28" x14ac:dyDescent="0.25">
      <c r="A87" s="16" t="s">
        <v>291</v>
      </c>
      <c r="B87" s="16" t="s">
        <v>291</v>
      </c>
      <c r="C87" s="17"/>
      <c r="D87" s="17"/>
      <c r="E87" s="17"/>
      <c r="F87" s="18" t="s">
        <v>343</v>
      </c>
      <c r="G87" s="19" t="s">
        <v>92</v>
      </c>
      <c r="H87" s="20"/>
      <c r="I87" s="19">
        <v>20</v>
      </c>
      <c r="J87" s="18" t="s">
        <v>296</v>
      </c>
      <c r="K87" s="28" t="s">
        <v>321</v>
      </c>
      <c r="L87" s="28"/>
      <c r="M87" s="28"/>
      <c r="N87" s="28"/>
      <c r="O87" s="18" t="s">
        <v>366</v>
      </c>
      <c r="P87" s="35" t="s">
        <v>367</v>
      </c>
      <c r="Q87" s="21"/>
      <c r="R87" s="39" t="s">
        <v>312</v>
      </c>
      <c r="S87" s="18" t="s">
        <v>348</v>
      </c>
      <c r="T87" s="28" t="s">
        <v>314</v>
      </c>
      <c r="U87" s="20"/>
      <c r="V87" s="20"/>
      <c r="W87" s="20"/>
      <c r="X87" s="20"/>
      <c r="Y87" s="20"/>
      <c r="Z87" s="20"/>
      <c r="AA87" s="20"/>
      <c r="AB87" s="20"/>
      <c r="AC87" s="20"/>
      <c r="AD87" s="20"/>
    </row>
    <row r="88" spans="1:30" ht="28" x14ac:dyDescent="0.25">
      <c r="A88" s="16" t="s">
        <v>291</v>
      </c>
      <c r="B88" s="16" t="s">
        <v>291</v>
      </c>
      <c r="C88" s="17"/>
      <c r="D88" s="17"/>
      <c r="E88" s="17"/>
      <c r="F88" s="18" t="s">
        <v>343</v>
      </c>
      <c r="G88" s="19" t="s">
        <v>93</v>
      </c>
      <c r="H88" s="20"/>
      <c r="I88" s="19">
        <v>19925</v>
      </c>
      <c r="J88" s="18" t="s">
        <v>304</v>
      </c>
      <c r="K88" s="18" t="s">
        <v>286</v>
      </c>
      <c r="L88" s="18"/>
      <c r="M88" s="18"/>
      <c r="N88" s="18"/>
      <c r="O88" s="18" t="s">
        <v>366</v>
      </c>
      <c r="P88" s="35" t="s">
        <v>367</v>
      </c>
      <c r="Q88" s="35" t="s">
        <v>371</v>
      </c>
      <c r="R88" s="35" t="s">
        <v>312</v>
      </c>
      <c r="S88" s="18" t="s">
        <v>348</v>
      </c>
      <c r="T88" s="28" t="s">
        <v>314</v>
      </c>
      <c r="U88" s="20"/>
      <c r="V88" s="20"/>
      <c r="W88" s="20"/>
      <c r="X88" s="20"/>
      <c r="Y88" s="20"/>
      <c r="Z88" s="20"/>
      <c r="AA88" s="20"/>
      <c r="AB88" s="20"/>
      <c r="AC88" s="20"/>
      <c r="AD88" s="20"/>
    </row>
    <row r="89" spans="1:30" ht="28" x14ac:dyDescent="0.25">
      <c r="A89" s="16" t="s">
        <v>291</v>
      </c>
      <c r="B89" s="16" t="s">
        <v>283</v>
      </c>
      <c r="C89" s="17"/>
      <c r="D89" s="17"/>
      <c r="E89" s="17"/>
      <c r="F89" s="18" t="s">
        <v>343</v>
      </c>
      <c r="G89" s="19" t="s">
        <v>94</v>
      </c>
      <c r="H89" s="20"/>
      <c r="I89" s="19">
        <v>72</v>
      </c>
      <c r="J89" s="18" t="s">
        <v>303</v>
      </c>
      <c r="K89" s="18" t="s">
        <v>372</v>
      </c>
      <c r="L89" s="18"/>
      <c r="M89" s="18"/>
      <c r="N89" s="18"/>
      <c r="O89" s="18" t="s">
        <v>366</v>
      </c>
      <c r="P89" s="35" t="s">
        <v>373</v>
      </c>
      <c r="Q89" s="35" t="s">
        <v>374</v>
      </c>
      <c r="R89" s="35" t="s">
        <v>312</v>
      </c>
      <c r="S89" s="18" t="s">
        <v>375</v>
      </c>
      <c r="T89" s="28" t="s">
        <v>314</v>
      </c>
      <c r="U89" s="20"/>
      <c r="V89" s="20"/>
      <c r="W89" s="20"/>
      <c r="X89" s="20"/>
      <c r="Y89" s="20"/>
      <c r="Z89" s="20"/>
      <c r="AA89" s="20"/>
      <c r="AB89" s="20"/>
      <c r="AC89" s="20"/>
      <c r="AD89" s="20"/>
    </row>
    <row r="90" spans="1:30" ht="28" x14ac:dyDescent="0.25">
      <c r="A90" s="16" t="s">
        <v>291</v>
      </c>
      <c r="B90" s="16" t="s">
        <v>291</v>
      </c>
      <c r="C90" s="17"/>
      <c r="D90" s="17"/>
      <c r="E90" s="17"/>
      <c r="F90" s="18" t="s">
        <v>376</v>
      </c>
      <c r="G90" s="19" t="s">
        <v>95</v>
      </c>
      <c r="H90" s="20"/>
      <c r="I90" s="19">
        <v>0</v>
      </c>
      <c r="J90" s="18" t="s">
        <v>289</v>
      </c>
      <c r="K90" s="18" t="s">
        <v>0</v>
      </c>
      <c r="L90" s="18"/>
      <c r="M90" s="18"/>
      <c r="N90" s="18"/>
      <c r="O90" s="35" t="s">
        <v>377</v>
      </c>
      <c r="P90" s="35" t="s">
        <v>378</v>
      </c>
      <c r="Q90" s="21"/>
      <c r="R90" s="35" t="s">
        <v>347</v>
      </c>
      <c r="S90" s="18" t="s">
        <v>348</v>
      </c>
      <c r="T90" s="28" t="s">
        <v>349</v>
      </c>
      <c r="U90" s="20"/>
      <c r="V90" s="20"/>
      <c r="W90" s="20"/>
      <c r="X90" s="20"/>
      <c r="Y90" s="20"/>
      <c r="Z90" s="20"/>
      <c r="AA90" s="20"/>
      <c r="AB90" s="20"/>
      <c r="AC90" s="20"/>
      <c r="AD90" s="20"/>
    </row>
    <row r="91" spans="1:30" ht="28" x14ac:dyDescent="0.25">
      <c r="A91" s="16" t="s">
        <v>291</v>
      </c>
      <c r="B91" s="16" t="s">
        <v>291</v>
      </c>
      <c r="C91" s="17"/>
      <c r="D91" s="17"/>
      <c r="E91" s="17"/>
      <c r="F91" s="18" t="s">
        <v>376</v>
      </c>
      <c r="G91" s="19" t="s">
        <v>96</v>
      </c>
      <c r="H91" s="20"/>
      <c r="I91" s="19">
        <v>0</v>
      </c>
      <c r="J91" s="18" t="s">
        <v>289</v>
      </c>
      <c r="K91" s="18" t="s">
        <v>0</v>
      </c>
      <c r="L91" s="18"/>
      <c r="M91" s="18"/>
      <c r="N91" s="18"/>
      <c r="O91" s="35" t="s">
        <v>377</v>
      </c>
      <c r="P91" s="35" t="s">
        <v>378</v>
      </c>
      <c r="Q91" s="21"/>
      <c r="R91" s="39" t="s">
        <v>347</v>
      </c>
      <c r="S91" s="18" t="s">
        <v>348</v>
      </c>
      <c r="T91" s="28" t="s">
        <v>349</v>
      </c>
      <c r="U91" s="20"/>
      <c r="V91" s="20"/>
      <c r="W91" s="20"/>
      <c r="X91" s="20"/>
      <c r="Y91" s="20"/>
      <c r="Z91" s="20"/>
      <c r="AA91" s="20"/>
      <c r="AB91" s="20"/>
      <c r="AC91" s="20"/>
      <c r="AD91" s="20"/>
    </row>
    <row r="92" spans="1:30" ht="28" x14ac:dyDescent="0.25">
      <c r="A92" s="16" t="s">
        <v>291</v>
      </c>
      <c r="B92" s="16" t="s">
        <v>291</v>
      </c>
      <c r="C92" s="17"/>
      <c r="D92" s="17"/>
      <c r="E92" s="17"/>
      <c r="F92" s="18" t="s">
        <v>376</v>
      </c>
      <c r="G92" s="19" t="s">
        <v>97</v>
      </c>
      <c r="H92" s="20"/>
      <c r="I92" s="19">
        <v>-4.453781513</v>
      </c>
      <c r="J92" s="18" t="s">
        <v>296</v>
      </c>
      <c r="K92" s="28" t="s">
        <v>321</v>
      </c>
      <c r="L92" s="28"/>
      <c r="M92" s="28"/>
      <c r="N92" s="28"/>
      <c r="O92" s="35" t="s">
        <v>377</v>
      </c>
      <c r="P92" s="35" t="s">
        <v>373</v>
      </c>
      <c r="Q92" s="21"/>
      <c r="R92" s="35" t="s">
        <v>312</v>
      </c>
      <c r="S92" s="18" t="s">
        <v>348</v>
      </c>
      <c r="T92" s="28" t="s">
        <v>314</v>
      </c>
      <c r="U92" s="20"/>
      <c r="V92" s="20"/>
      <c r="W92" s="20"/>
      <c r="X92" s="20"/>
      <c r="Y92" s="20"/>
      <c r="Z92" s="20"/>
      <c r="AA92" s="20"/>
      <c r="AB92" s="20"/>
      <c r="AC92" s="20"/>
      <c r="AD92" s="20"/>
    </row>
    <row r="93" spans="1:30" ht="28" x14ac:dyDescent="0.25">
      <c r="A93" s="16" t="s">
        <v>291</v>
      </c>
      <c r="B93" s="16" t="s">
        <v>291</v>
      </c>
      <c r="C93" s="17"/>
      <c r="D93" s="17"/>
      <c r="E93" s="17"/>
      <c r="F93" s="18" t="s">
        <v>376</v>
      </c>
      <c r="G93" s="19" t="s">
        <v>98</v>
      </c>
      <c r="H93" s="20"/>
      <c r="I93" s="19">
        <v>0</v>
      </c>
      <c r="J93" s="18" t="s">
        <v>293</v>
      </c>
      <c r="K93" s="18" t="s">
        <v>338</v>
      </c>
      <c r="L93" s="18"/>
      <c r="M93" s="18"/>
      <c r="N93" s="18"/>
      <c r="O93" s="35" t="s">
        <v>377</v>
      </c>
      <c r="P93" s="35" t="s">
        <v>378</v>
      </c>
      <c r="Q93" s="21"/>
      <c r="R93" s="35" t="s">
        <v>312</v>
      </c>
      <c r="S93" s="18" t="s">
        <v>348</v>
      </c>
      <c r="T93" s="28" t="s">
        <v>314</v>
      </c>
      <c r="U93" s="20"/>
      <c r="V93" s="20"/>
      <c r="W93" s="20"/>
      <c r="X93" s="20"/>
      <c r="Y93" s="20"/>
      <c r="Z93" s="20"/>
      <c r="AA93" s="20"/>
      <c r="AB93" s="20"/>
      <c r="AC93" s="20"/>
      <c r="AD93" s="20"/>
    </row>
    <row r="94" spans="1:30" ht="28" x14ac:dyDescent="0.25">
      <c r="A94" s="16" t="s">
        <v>291</v>
      </c>
      <c r="B94" s="16" t="s">
        <v>291</v>
      </c>
      <c r="C94" s="17"/>
      <c r="D94" s="17"/>
      <c r="E94" s="17"/>
      <c r="F94" s="18" t="s">
        <v>376</v>
      </c>
      <c r="G94" s="19" t="s">
        <v>99</v>
      </c>
      <c r="H94" s="20"/>
      <c r="I94" s="19">
        <v>0</v>
      </c>
      <c r="J94" s="18" t="s">
        <v>289</v>
      </c>
      <c r="K94" s="18" t="s">
        <v>0</v>
      </c>
      <c r="L94" s="18"/>
      <c r="M94" s="18"/>
      <c r="N94" s="18"/>
      <c r="O94" s="35" t="s">
        <v>377</v>
      </c>
      <c r="P94" s="35" t="s">
        <v>378</v>
      </c>
      <c r="Q94" s="21"/>
      <c r="R94" s="35" t="s">
        <v>312</v>
      </c>
      <c r="S94" s="18" t="s">
        <v>348</v>
      </c>
      <c r="T94" s="28" t="s">
        <v>314</v>
      </c>
      <c r="U94" s="20"/>
      <c r="V94" s="20"/>
      <c r="W94" s="20"/>
      <c r="X94" s="20"/>
      <c r="Y94" s="20"/>
      <c r="Z94" s="20"/>
      <c r="AA94" s="20"/>
      <c r="AB94" s="20"/>
      <c r="AC94" s="20"/>
      <c r="AD94" s="20"/>
    </row>
    <row r="95" spans="1:30" ht="28" x14ac:dyDescent="0.25">
      <c r="A95" s="16" t="s">
        <v>291</v>
      </c>
      <c r="B95" s="16" t="s">
        <v>291</v>
      </c>
      <c r="C95" s="17"/>
      <c r="D95" s="17"/>
      <c r="E95" s="16"/>
      <c r="F95" s="18" t="s">
        <v>376</v>
      </c>
      <c r="G95" s="19" t="s">
        <v>100</v>
      </c>
      <c r="H95" s="20"/>
      <c r="I95" s="19">
        <v>0</v>
      </c>
      <c r="J95" s="18" t="s">
        <v>326</v>
      </c>
      <c r="K95" s="18" t="s">
        <v>286</v>
      </c>
      <c r="L95" s="18"/>
      <c r="M95" s="18"/>
      <c r="N95" s="18"/>
      <c r="O95" s="18" t="s">
        <v>377</v>
      </c>
      <c r="P95" s="35" t="s">
        <v>378</v>
      </c>
      <c r="Q95" s="20"/>
      <c r="R95" s="18" t="s">
        <v>347</v>
      </c>
      <c r="S95" s="18" t="s">
        <v>348</v>
      </c>
      <c r="T95" s="28" t="s">
        <v>349</v>
      </c>
      <c r="U95" s="20"/>
      <c r="V95" s="20"/>
      <c r="W95" s="20"/>
      <c r="X95" s="20"/>
      <c r="Y95" s="20"/>
      <c r="Z95" s="20"/>
      <c r="AA95" s="20"/>
      <c r="AB95" s="20"/>
      <c r="AC95" s="20"/>
      <c r="AD95" s="20"/>
    </row>
    <row r="96" spans="1:30" ht="28" x14ac:dyDescent="0.25">
      <c r="A96" s="16" t="s">
        <v>291</v>
      </c>
      <c r="B96" s="16" t="s">
        <v>291</v>
      </c>
      <c r="C96" s="17"/>
      <c r="D96" s="17"/>
      <c r="E96" s="17"/>
      <c r="F96" s="18" t="s">
        <v>306</v>
      </c>
      <c r="G96" s="19" t="s">
        <v>101</v>
      </c>
      <c r="H96" s="20"/>
      <c r="I96" s="19">
        <v>51</v>
      </c>
      <c r="J96" s="18" t="s">
        <v>299</v>
      </c>
      <c r="K96" s="18" t="s">
        <v>286</v>
      </c>
      <c r="L96" s="18"/>
      <c r="M96" s="18"/>
      <c r="N96" s="18"/>
      <c r="O96" s="18" t="s">
        <v>287</v>
      </c>
      <c r="P96" s="20"/>
      <c r="Q96" s="20"/>
      <c r="R96" s="18" t="s">
        <v>347</v>
      </c>
      <c r="S96" s="18" t="s">
        <v>348</v>
      </c>
      <c r="T96" s="28" t="s">
        <v>349</v>
      </c>
      <c r="U96" s="20"/>
      <c r="V96" s="20"/>
      <c r="W96" s="20"/>
      <c r="X96" s="20"/>
      <c r="Y96" s="20"/>
      <c r="Z96" s="20"/>
      <c r="AA96" s="20"/>
      <c r="AB96" s="20"/>
      <c r="AC96" s="20"/>
      <c r="AD96" s="20"/>
    </row>
    <row r="97" spans="1:30" ht="28" x14ac:dyDescent="0.25">
      <c r="A97" s="16" t="s">
        <v>291</v>
      </c>
      <c r="B97" s="16" t="s">
        <v>283</v>
      </c>
      <c r="C97" s="17"/>
      <c r="D97" s="17"/>
      <c r="E97" s="17"/>
      <c r="F97" s="18" t="s">
        <v>306</v>
      </c>
      <c r="G97" s="19" t="s">
        <v>102</v>
      </c>
      <c r="H97" s="20"/>
      <c r="I97" s="19">
        <v>184</v>
      </c>
      <c r="J97" s="18" t="s">
        <v>326</v>
      </c>
      <c r="K97" s="18" t="s">
        <v>286</v>
      </c>
      <c r="L97" s="18"/>
      <c r="M97" s="18"/>
      <c r="N97" s="18"/>
      <c r="O97" s="18" t="s">
        <v>287</v>
      </c>
      <c r="P97" s="20"/>
      <c r="Q97" s="20"/>
      <c r="R97" s="33" t="s">
        <v>312</v>
      </c>
      <c r="S97" s="18" t="s">
        <v>375</v>
      </c>
      <c r="T97" s="28" t="s">
        <v>314</v>
      </c>
      <c r="U97" s="20"/>
      <c r="V97" s="20"/>
      <c r="W97" s="20"/>
      <c r="X97" s="20"/>
      <c r="Y97" s="20"/>
      <c r="Z97" s="20"/>
      <c r="AA97" s="20"/>
      <c r="AB97" s="20"/>
      <c r="AC97" s="20"/>
      <c r="AD97" s="20"/>
    </row>
    <row r="98" spans="1:30" ht="28" x14ac:dyDescent="0.25">
      <c r="A98" s="16" t="s">
        <v>291</v>
      </c>
      <c r="B98" s="16" t="s">
        <v>291</v>
      </c>
      <c r="C98" s="17"/>
      <c r="D98" s="17"/>
      <c r="E98" s="17"/>
      <c r="F98" s="18" t="s">
        <v>306</v>
      </c>
      <c r="G98" s="19" t="s">
        <v>103</v>
      </c>
      <c r="H98" s="20"/>
      <c r="I98" s="19">
        <v>51</v>
      </c>
      <c r="J98" s="18" t="s">
        <v>299</v>
      </c>
      <c r="K98" s="18" t="s">
        <v>286</v>
      </c>
      <c r="L98" s="18"/>
      <c r="M98" s="18"/>
      <c r="N98" s="18"/>
      <c r="O98" s="18" t="s">
        <v>287</v>
      </c>
      <c r="P98" s="20"/>
      <c r="Q98" s="20"/>
      <c r="R98" s="18" t="s">
        <v>347</v>
      </c>
      <c r="S98" s="18" t="s">
        <v>348</v>
      </c>
      <c r="T98" s="28" t="s">
        <v>349</v>
      </c>
      <c r="U98" s="20"/>
      <c r="V98" s="20"/>
      <c r="W98" s="20"/>
      <c r="X98" s="20"/>
      <c r="Y98" s="20"/>
      <c r="Z98" s="20"/>
      <c r="AA98" s="20"/>
      <c r="AB98" s="20"/>
      <c r="AC98" s="20"/>
      <c r="AD98" s="20"/>
    </row>
    <row r="99" spans="1:30" ht="28" x14ac:dyDescent="0.25">
      <c r="A99" s="16" t="s">
        <v>291</v>
      </c>
      <c r="B99" s="16" t="s">
        <v>283</v>
      </c>
      <c r="C99" s="17"/>
      <c r="D99" s="17"/>
      <c r="E99" s="17"/>
      <c r="F99" s="18" t="s">
        <v>306</v>
      </c>
      <c r="G99" s="19" t="s">
        <v>104</v>
      </c>
      <c r="H99" s="20"/>
      <c r="I99" s="19">
        <v>139</v>
      </c>
      <c r="J99" s="18" t="s">
        <v>326</v>
      </c>
      <c r="K99" s="18" t="s">
        <v>286</v>
      </c>
      <c r="L99" s="18"/>
      <c r="M99" s="18"/>
      <c r="N99" s="18"/>
      <c r="O99" s="18" t="s">
        <v>287</v>
      </c>
      <c r="P99" s="20"/>
      <c r="Q99" s="20"/>
      <c r="R99" s="33" t="s">
        <v>312</v>
      </c>
      <c r="S99" s="18" t="s">
        <v>375</v>
      </c>
      <c r="T99" s="28" t="s">
        <v>314</v>
      </c>
      <c r="U99" s="20"/>
      <c r="V99" s="20"/>
      <c r="W99" s="20"/>
      <c r="X99" s="20"/>
      <c r="Y99" s="20"/>
      <c r="Z99" s="20"/>
      <c r="AA99" s="20"/>
      <c r="AB99" s="20"/>
      <c r="AC99" s="20"/>
      <c r="AD99" s="20"/>
    </row>
    <row r="100" spans="1:30" ht="28" x14ac:dyDescent="0.25">
      <c r="A100" s="16" t="s">
        <v>291</v>
      </c>
      <c r="B100" s="16" t="s">
        <v>291</v>
      </c>
      <c r="C100" s="17"/>
      <c r="D100" s="17"/>
      <c r="E100" s="17"/>
      <c r="F100" s="18" t="s">
        <v>376</v>
      </c>
      <c r="G100" s="19" t="s">
        <v>105</v>
      </c>
      <c r="H100" s="20"/>
      <c r="I100" s="19">
        <v>16</v>
      </c>
      <c r="J100" s="18" t="s">
        <v>304</v>
      </c>
      <c r="K100" s="18" t="s">
        <v>286</v>
      </c>
      <c r="L100" s="18"/>
      <c r="M100" s="18"/>
      <c r="N100" s="18"/>
      <c r="O100" s="18" t="s">
        <v>377</v>
      </c>
      <c r="P100" s="35" t="s">
        <v>378</v>
      </c>
      <c r="Q100" s="20"/>
      <c r="R100" s="18" t="s">
        <v>347</v>
      </c>
      <c r="S100" s="18" t="s">
        <v>348</v>
      </c>
      <c r="T100" s="28" t="s">
        <v>349</v>
      </c>
      <c r="U100" s="20"/>
      <c r="V100" s="20"/>
      <c r="W100" s="20"/>
      <c r="X100" s="20"/>
      <c r="Y100" s="20"/>
      <c r="Z100" s="20"/>
      <c r="AA100" s="20"/>
      <c r="AB100" s="20"/>
      <c r="AC100" s="20"/>
      <c r="AD100" s="20"/>
    </row>
    <row r="101" spans="1:30" ht="28" x14ac:dyDescent="0.25">
      <c r="A101" s="16" t="s">
        <v>291</v>
      </c>
      <c r="B101" s="16" t="s">
        <v>291</v>
      </c>
      <c r="C101" s="17"/>
      <c r="D101" s="17"/>
      <c r="E101" s="17"/>
      <c r="F101" s="18" t="s">
        <v>376</v>
      </c>
      <c r="G101" s="19" t="s">
        <v>106</v>
      </c>
      <c r="H101" s="20"/>
      <c r="I101" s="19">
        <v>32</v>
      </c>
      <c r="J101" s="18" t="s">
        <v>304</v>
      </c>
      <c r="K101" s="18" t="s">
        <v>286</v>
      </c>
      <c r="L101" s="18"/>
      <c r="M101" s="18"/>
      <c r="N101" s="18"/>
      <c r="O101" s="18" t="s">
        <v>377</v>
      </c>
      <c r="P101" s="35" t="s">
        <v>378</v>
      </c>
      <c r="Q101" s="20"/>
      <c r="R101" s="18" t="s">
        <v>347</v>
      </c>
      <c r="S101" s="18" t="s">
        <v>348</v>
      </c>
      <c r="T101" s="28" t="s">
        <v>349</v>
      </c>
      <c r="U101" s="20"/>
      <c r="V101" s="20"/>
      <c r="W101" s="20"/>
      <c r="X101" s="20"/>
      <c r="Y101" s="20"/>
      <c r="Z101" s="20"/>
      <c r="AA101" s="20"/>
      <c r="AB101" s="20"/>
      <c r="AC101" s="20"/>
      <c r="AD101" s="20"/>
    </row>
    <row r="102" spans="1:30" ht="28" x14ac:dyDescent="0.25">
      <c r="A102" s="16" t="s">
        <v>291</v>
      </c>
      <c r="B102" s="16" t="s">
        <v>283</v>
      </c>
      <c r="C102" s="17"/>
      <c r="D102" s="17"/>
      <c r="E102" s="17"/>
      <c r="F102" s="18" t="s">
        <v>376</v>
      </c>
      <c r="G102" s="19" t="s">
        <v>107</v>
      </c>
      <c r="H102" s="20"/>
      <c r="I102" s="19">
        <v>76</v>
      </c>
      <c r="J102" s="18" t="s">
        <v>326</v>
      </c>
      <c r="K102" s="18" t="s">
        <v>286</v>
      </c>
      <c r="L102" s="18"/>
      <c r="M102" s="18"/>
      <c r="N102" s="18"/>
      <c r="O102" s="18" t="s">
        <v>377</v>
      </c>
      <c r="P102" s="35" t="s">
        <v>378</v>
      </c>
      <c r="Q102" s="20"/>
      <c r="R102" s="18" t="s">
        <v>347</v>
      </c>
      <c r="S102" s="18" t="s">
        <v>375</v>
      </c>
      <c r="T102" s="28" t="s">
        <v>349</v>
      </c>
      <c r="U102" s="20"/>
      <c r="V102" s="20"/>
      <c r="W102" s="20"/>
      <c r="X102" s="20"/>
      <c r="Y102" s="20"/>
      <c r="Z102" s="20"/>
      <c r="AA102" s="20"/>
      <c r="AB102" s="20"/>
      <c r="AC102" s="20"/>
      <c r="AD102" s="20"/>
    </row>
    <row r="103" spans="1:30" ht="56" x14ac:dyDescent="0.25">
      <c r="A103" s="16" t="s">
        <v>291</v>
      </c>
      <c r="B103" s="16" t="s">
        <v>291</v>
      </c>
      <c r="C103" s="17"/>
      <c r="D103" s="17"/>
      <c r="E103" s="17"/>
      <c r="F103" s="18" t="s">
        <v>343</v>
      </c>
      <c r="G103" s="19" t="s">
        <v>108</v>
      </c>
      <c r="H103" s="20"/>
      <c r="I103" s="19">
        <v>1214</v>
      </c>
      <c r="J103" s="18" t="s">
        <v>304</v>
      </c>
      <c r="K103" s="18" t="s">
        <v>286</v>
      </c>
      <c r="L103" s="18"/>
      <c r="M103" s="18"/>
      <c r="N103" s="18"/>
      <c r="O103" s="18" t="s">
        <v>287</v>
      </c>
      <c r="P103" s="20"/>
      <c r="Q103" s="18" t="s">
        <v>379</v>
      </c>
      <c r="R103" s="33" t="s">
        <v>380</v>
      </c>
      <c r="S103" s="18" t="s">
        <v>348</v>
      </c>
      <c r="T103" s="20"/>
      <c r="U103" s="20"/>
      <c r="V103" s="20"/>
      <c r="W103" s="20"/>
      <c r="X103" s="20"/>
      <c r="Y103" s="20"/>
      <c r="Z103" s="20"/>
      <c r="AA103" s="20"/>
      <c r="AB103" s="20"/>
      <c r="AC103" s="20"/>
      <c r="AD103" s="20"/>
    </row>
    <row r="104" spans="1:30" ht="28" x14ac:dyDescent="0.25">
      <c r="A104" s="16" t="s">
        <v>291</v>
      </c>
      <c r="B104" s="16" t="s">
        <v>291</v>
      </c>
      <c r="C104" s="17"/>
      <c r="D104" s="17"/>
      <c r="E104" s="17"/>
      <c r="F104" s="18" t="s">
        <v>337</v>
      </c>
      <c r="G104" s="19" t="s">
        <v>109</v>
      </c>
      <c r="H104" s="20"/>
      <c r="I104" s="19">
        <v>-3.4815633300000002</v>
      </c>
      <c r="J104" s="18" t="s">
        <v>296</v>
      </c>
      <c r="K104" s="28" t="s">
        <v>321</v>
      </c>
      <c r="L104" s="28"/>
      <c r="M104" s="28"/>
      <c r="N104" s="28"/>
      <c r="O104" s="18" t="s">
        <v>309</v>
      </c>
      <c r="P104" s="18" t="s">
        <v>322</v>
      </c>
      <c r="Q104" s="20"/>
      <c r="R104" s="18" t="s">
        <v>312</v>
      </c>
      <c r="S104" s="18" t="s">
        <v>348</v>
      </c>
      <c r="T104" s="28" t="s">
        <v>314</v>
      </c>
      <c r="U104" s="20"/>
      <c r="V104" s="20"/>
      <c r="W104" s="20"/>
      <c r="X104" s="20"/>
      <c r="Y104" s="20"/>
      <c r="Z104" s="20"/>
      <c r="AA104" s="20"/>
      <c r="AB104" s="20"/>
      <c r="AC104" s="20"/>
      <c r="AD104" s="20"/>
    </row>
    <row r="105" spans="1:30" ht="28" x14ac:dyDescent="0.25">
      <c r="A105" s="16" t="s">
        <v>283</v>
      </c>
      <c r="B105" s="16" t="s">
        <v>291</v>
      </c>
      <c r="C105" s="17"/>
      <c r="D105" s="17"/>
      <c r="E105" s="17"/>
      <c r="F105" s="18" t="s">
        <v>343</v>
      </c>
      <c r="G105" s="19" t="s">
        <v>110</v>
      </c>
      <c r="H105" s="20"/>
      <c r="I105" s="19">
        <v>1612344262</v>
      </c>
      <c r="J105" s="18" t="s">
        <v>300</v>
      </c>
      <c r="K105" s="18" t="s">
        <v>381</v>
      </c>
      <c r="L105" s="18"/>
      <c r="M105" s="18"/>
      <c r="N105" s="18"/>
      <c r="O105" s="18" t="s">
        <v>287</v>
      </c>
      <c r="P105" s="20"/>
      <c r="Q105" s="20"/>
      <c r="R105" s="18" t="s">
        <v>380</v>
      </c>
      <c r="S105" s="18" t="s">
        <v>382</v>
      </c>
      <c r="T105" s="28" t="s">
        <v>383</v>
      </c>
      <c r="U105" s="20"/>
      <c r="V105" s="20"/>
      <c r="W105" s="20"/>
      <c r="X105" s="20"/>
      <c r="Y105" s="20"/>
      <c r="Z105" s="20"/>
      <c r="AA105" s="20"/>
      <c r="AB105" s="20"/>
      <c r="AC105" s="20"/>
      <c r="AD105" s="20"/>
    </row>
    <row r="106" spans="1:30" ht="28" x14ac:dyDescent="0.25">
      <c r="A106" s="16" t="s">
        <v>291</v>
      </c>
      <c r="B106" s="16" t="s">
        <v>283</v>
      </c>
      <c r="C106" s="17"/>
      <c r="D106" s="17"/>
      <c r="E106" s="17"/>
      <c r="F106" s="18" t="s">
        <v>343</v>
      </c>
      <c r="G106" s="19" t="s">
        <v>111</v>
      </c>
      <c r="H106" s="20"/>
      <c r="I106" s="19">
        <v>0</v>
      </c>
      <c r="J106" s="18" t="s">
        <v>315</v>
      </c>
      <c r="K106" s="18" t="s">
        <v>359</v>
      </c>
      <c r="L106" s="18"/>
      <c r="M106" s="18"/>
      <c r="N106" s="18"/>
      <c r="O106" s="18" t="s">
        <v>287</v>
      </c>
      <c r="P106" s="20"/>
      <c r="Q106" s="20"/>
      <c r="R106" s="33" t="s">
        <v>380</v>
      </c>
      <c r="S106" s="18" t="s">
        <v>375</v>
      </c>
      <c r="T106" s="33" t="s">
        <v>384</v>
      </c>
      <c r="U106" s="20"/>
      <c r="V106" s="20"/>
      <c r="W106" s="20"/>
      <c r="X106" s="20"/>
      <c r="Y106" s="20"/>
      <c r="Z106" s="20"/>
      <c r="AA106" s="20"/>
      <c r="AB106" s="20"/>
      <c r="AC106" s="20"/>
      <c r="AD106" s="20"/>
    </row>
    <row r="107" spans="1:30" ht="28" x14ac:dyDescent="0.25">
      <c r="A107" s="16" t="s">
        <v>291</v>
      </c>
      <c r="B107" s="16" t="s">
        <v>291</v>
      </c>
      <c r="C107" s="16" t="s">
        <v>291</v>
      </c>
      <c r="D107" s="17"/>
      <c r="E107" s="17"/>
      <c r="F107" s="18" t="s">
        <v>350</v>
      </c>
      <c r="G107" s="19" t="s">
        <v>112</v>
      </c>
      <c r="H107" s="20"/>
      <c r="I107" s="19">
        <v>-7.2456296130000002</v>
      </c>
      <c r="J107" s="18" t="s">
        <v>296</v>
      </c>
      <c r="K107" s="28" t="s">
        <v>321</v>
      </c>
      <c r="L107" s="28"/>
      <c r="M107" s="28"/>
      <c r="N107" s="28"/>
      <c r="O107" s="18" t="s">
        <v>287</v>
      </c>
      <c r="P107" s="18" t="s">
        <v>322</v>
      </c>
      <c r="Q107" s="20"/>
      <c r="R107" s="18" t="s">
        <v>312</v>
      </c>
      <c r="S107" s="18" t="s">
        <v>348</v>
      </c>
      <c r="T107" s="28" t="s">
        <v>314</v>
      </c>
      <c r="U107" s="20"/>
      <c r="V107" s="20"/>
      <c r="W107" s="20"/>
      <c r="X107" s="20"/>
      <c r="Y107" s="20"/>
      <c r="Z107" s="20"/>
      <c r="AA107" s="20"/>
      <c r="AB107" s="20"/>
      <c r="AC107" s="20"/>
      <c r="AD107" s="20"/>
    </row>
    <row r="108" spans="1:30" ht="28" x14ac:dyDescent="0.25">
      <c r="A108" s="16" t="s">
        <v>291</v>
      </c>
      <c r="B108" s="16" t="s">
        <v>291</v>
      </c>
      <c r="C108" s="16" t="s">
        <v>291</v>
      </c>
      <c r="D108" s="17"/>
      <c r="E108" s="17"/>
      <c r="F108" s="18" t="s">
        <v>350</v>
      </c>
      <c r="G108" s="19" t="s">
        <v>113</v>
      </c>
      <c r="H108" s="20"/>
      <c r="I108" s="19">
        <v>-7.0708725929999998</v>
      </c>
      <c r="J108" s="18" t="s">
        <v>296</v>
      </c>
      <c r="K108" s="28" t="s">
        <v>321</v>
      </c>
      <c r="L108" s="28"/>
      <c r="M108" s="28"/>
      <c r="N108" s="28"/>
      <c r="O108" s="18" t="s">
        <v>287</v>
      </c>
      <c r="P108" s="18" t="s">
        <v>322</v>
      </c>
      <c r="Q108" s="20"/>
      <c r="R108" s="18" t="s">
        <v>312</v>
      </c>
      <c r="S108" s="18" t="s">
        <v>348</v>
      </c>
      <c r="T108" s="28" t="s">
        <v>314</v>
      </c>
      <c r="U108" s="20"/>
      <c r="V108" s="20"/>
      <c r="W108" s="20"/>
      <c r="X108" s="20"/>
      <c r="Y108" s="20"/>
      <c r="Z108" s="20"/>
      <c r="AA108" s="20"/>
      <c r="AB108" s="20"/>
      <c r="AC108" s="20"/>
      <c r="AD108" s="20"/>
    </row>
    <row r="109" spans="1:30" ht="28" x14ac:dyDescent="0.25">
      <c r="A109" s="16" t="s">
        <v>291</v>
      </c>
      <c r="B109" s="16" t="s">
        <v>291</v>
      </c>
      <c r="C109" s="16" t="s">
        <v>291</v>
      </c>
      <c r="D109" s="17"/>
      <c r="E109" s="17"/>
      <c r="F109" s="18" t="s">
        <v>350</v>
      </c>
      <c r="G109" s="19" t="s">
        <v>114</v>
      </c>
      <c r="H109" s="20"/>
      <c r="I109" s="19">
        <v>-6.9835018470000003</v>
      </c>
      <c r="J109" s="18" t="s">
        <v>296</v>
      </c>
      <c r="K109" s="28" t="s">
        <v>321</v>
      </c>
      <c r="L109" s="28"/>
      <c r="M109" s="28"/>
      <c r="N109" s="28"/>
      <c r="O109" s="35" t="s">
        <v>287</v>
      </c>
      <c r="P109" s="18" t="s">
        <v>322</v>
      </c>
      <c r="Q109" s="21"/>
      <c r="R109" s="35" t="s">
        <v>312</v>
      </c>
      <c r="S109" s="18" t="s">
        <v>348</v>
      </c>
      <c r="T109" s="28" t="s">
        <v>314</v>
      </c>
      <c r="U109" s="20"/>
      <c r="V109" s="20"/>
      <c r="W109" s="20"/>
      <c r="X109" s="20"/>
      <c r="Y109" s="20"/>
      <c r="Z109" s="20"/>
      <c r="AA109" s="20"/>
      <c r="AB109" s="20"/>
      <c r="AC109" s="20"/>
      <c r="AD109" s="20"/>
    </row>
    <row r="110" spans="1:30" ht="28" x14ac:dyDescent="0.25">
      <c r="A110" s="16" t="s">
        <v>291</v>
      </c>
      <c r="B110" s="16" t="s">
        <v>291</v>
      </c>
      <c r="C110" s="17"/>
      <c r="D110" s="17"/>
      <c r="E110" s="17"/>
      <c r="F110" s="18" t="s">
        <v>343</v>
      </c>
      <c r="G110" s="19" t="s">
        <v>115</v>
      </c>
      <c r="H110" s="20"/>
      <c r="I110" s="19">
        <v>0</v>
      </c>
      <c r="J110" s="18" t="s">
        <v>303</v>
      </c>
      <c r="K110" s="18" t="s">
        <v>385</v>
      </c>
      <c r="L110" s="18"/>
      <c r="M110" s="18"/>
      <c r="N110" s="18"/>
      <c r="O110" s="18" t="s">
        <v>287</v>
      </c>
      <c r="P110" s="20"/>
      <c r="Q110" s="21"/>
      <c r="R110" s="35" t="s">
        <v>347</v>
      </c>
      <c r="S110" s="18" t="s">
        <v>348</v>
      </c>
      <c r="T110" s="28" t="s">
        <v>349</v>
      </c>
      <c r="U110" s="20"/>
      <c r="V110" s="20"/>
      <c r="W110" s="20"/>
      <c r="X110" s="20"/>
      <c r="Y110" s="20"/>
      <c r="Z110" s="20"/>
      <c r="AA110" s="20"/>
      <c r="AB110" s="20"/>
      <c r="AC110" s="20"/>
      <c r="AD110" s="20"/>
    </row>
    <row r="111" spans="1:30" ht="28" x14ac:dyDescent="0.25">
      <c r="A111" s="16" t="s">
        <v>291</v>
      </c>
      <c r="B111" s="16" t="s">
        <v>291</v>
      </c>
      <c r="C111" s="17"/>
      <c r="D111" s="17"/>
      <c r="E111" s="17"/>
      <c r="F111" s="18" t="s">
        <v>343</v>
      </c>
      <c r="G111" s="19" t="s">
        <v>116</v>
      </c>
      <c r="H111" s="20"/>
      <c r="I111" s="19">
        <v>255</v>
      </c>
      <c r="J111" s="18" t="s">
        <v>303</v>
      </c>
      <c r="K111" s="18" t="s">
        <v>385</v>
      </c>
      <c r="L111" s="18"/>
      <c r="M111" s="18"/>
      <c r="N111" s="18"/>
      <c r="O111" s="18" t="s">
        <v>287</v>
      </c>
      <c r="P111" s="20"/>
      <c r="Q111" s="20"/>
      <c r="R111" s="18" t="s">
        <v>347</v>
      </c>
      <c r="S111" s="18" t="s">
        <v>348</v>
      </c>
      <c r="T111" s="28" t="s">
        <v>349</v>
      </c>
      <c r="U111" s="20"/>
      <c r="V111" s="20"/>
      <c r="W111" s="20"/>
      <c r="X111" s="20"/>
      <c r="Y111" s="20"/>
      <c r="Z111" s="20"/>
      <c r="AA111" s="20"/>
      <c r="AB111" s="20"/>
      <c r="AC111" s="20"/>
      <c r="AD111" s="20"/>
    </row>
    <row r="112" spans="1:30" ht="28" x14ac:dyDescent="0.25">
      <c r="A112" s="16" t="s">
        <v>291</v>
      </c>
      <c r="B112" s="16" t="s">
        <v>291</v>
      </c>
      <c r="C112" s="17"/>
      <c r="D112" s="17"/>
      <c r="E112" s="16"/>
      <c r="F112" s="18" t="s">
        <v>343</v>
      </c>
      <c r="G112" s="19" t="s">
        <v>117</v>
      </c>
      <c r="H112" s="20"/>
      <c r="I112" s="19">
        <v>255</v>
      </c>
      <c r="J112" s="18" t="s">
        <v>303</v>
      </c>
      <c r="K112" s="18" t="s">
        <v>385</v>
      </c>
      <c r="L112" s="18"/>
      <c r="M112" s="18"/>
      <c r="N112" s="18"/>
      <c r="O112" s="18" t="s">
        <v>287</v>
      </c>
      <c r="P112" s="20"/>
      <c r="Q112" s="20"/>
      <c r="R112" s="18" t="s">
        <v>347</v>
      </c>
      <c r="S112" s="18" t="s">
        <v>348</v>
      </c>
      <c r="T112" s="28" t="s">
        <v>349</v>
      </c>
      <c r="U112" s="20"/>
      <c r="V112" s="20"/>
      <c r="W112" s="20"/>
      <c r="X112" s="20"/>
      <c r="Y112" s="20"/>
      <c r="Z112" s="20"/>
      <c r="AA112" s="20"/>
      <c r="AB112" s="20"/>
      <c r="AC112" s="20"/>
      <c r="AD112" s="20"/>
    </row>
    <row r="113" spans="1:30" ht="28" x14ac:dyDescent="0.25">
      <c r="A113" s="16" t="s">
        <v>291</v>
      </c>
      <c r="B113" s="16" t="s">
        <v>291</v>
      </c>
      <c r="C113" s="17"/>
      <c r="D113" s="17"/>
      <c r="E113" s="17"/>
      <c r="F113" s="18" t="s">
        <v>343</v>
      </c>
      <c r="G113" s="19" t="s">
        <v>118</v>
      </c>
      <c r="H113" s="20"/>
      <c r="I113" s="19">
        <v>114</v>
      </c>
      <c r="J113" s="18" t="s">
        <v>303</v>
      </c>
      <c r="K113" s="18" t="s">
        <v>385</v>
      </c>
      <c r="L113" s="18"/>
      <c r="M113" s="18"/>
      <c r="N113" s="18"/>
      <c r="O113" s="18" t="s">
        <v>287</v>
      </c>
      <c r="P113" s="20"/>
      <c r="Q113" s="20"/>
      <c r="R113" s="18" t="s">
        <v>347</v>
      </c>
      <c r="S113" s="18" t="s">
        <v>348</v>
      </c>
      <c r="T113" s="28" t="s">
        <v>349</v>
      </c>
      <c r="U113" s="20"/>
      <c r="V113" s="20"/>
      <c r="W113" s="20"/>
      <c r="X113" s="20"/>
      <c r="Y113" s="20"/>
      <c r="Z113" s="20"/>
      <c r="AA113" s="20"/>
      <c r="AB113" s="20"/>
      <c r="AC113" s="20"/>
      <c r="AD113" s="20"/>
    </row>
    <row r="114" spans="1:30" ht="28" x14ac:dyDescent="0.25">
      <c r="A114" s="16" t="s">
        <v>291</v>
      </c>
      <c r="B114" s="16" t="s">
        <v>291</v>
      </c>
      <c r="C114" s="17"/>
      <c r="D114" s="17"/>
      <c r="E114" s="17"/>
      <c r="F114" s="18" t="s">
        <v>343</v>
      </c>
      <c r="G114" s="19" t="s">
        <v>119</v>
      </c>
      <c r="H114" s="20"/>
      <c r="I114" s="19">
        <v>61</v>
      </c>
      <c r="J114" s="18" t="s">
        <v>303</v>
      </c>
      <c r="K114" s="18" t="s">
        <v>385</v>
      </c>
      <c r="L114" s="18"/>
      <c r="M114" s="18"/>
      <c r="N114" s="18"/>
      <c r="O114" s="18" t="s">
        <v>287</v>
      </c>
      <c r="P114" s="20"/>
      <c r="Q114" s="20"/>
      <c r="R114" s="33" t="s">
        <v>347</v>
      </c>
      <c r="S114" s="18" t="s">
        <v>348</v>
      </c>
      <c r="T114" s="28" t="s">
        <v>349</v>
      </c>
      <c r="U114" s="20"/>
      <c r="V114" s="20"/>
      <c r="W114" s="20"/>
      <c r="X114" s="20"/>
      <c r="Y114" s="20"/>
      <c r="Z114" s="20"/>
      <c r="AA114" s="20"/>
      <c r="AB114" s="20"/>
      <c r="AC114" s="20"/>
      <c r="AD114" s="20"/>
    </row>
    <row r="115" spans="1:30" ht="28" x14ac:dyDescent="0.25">
      <c r="A115" s="16" t="s">
        <v>291</v>
      </c>
      <c r="B115" s="16" t="s">
        <v>291</v>
      </c>
      <c r="C115" s="17"/>
      <c r="D115" s="17"/>
      <c r="E115" s="17"/>
      <c r="F115" s="18" t="s">
        <v>343</v>
      </c>
      <c r="G115" s="19" t="s">
        <v>120</v>
      </c>
      <c r="H115" s="20"/>
      <c r="I115" s="19">
        <v>0</v>
      </c>
      <c r="J115" s="18" t="s">
        <v>303</v>
      </c>
      <c r="K115" s="18" t="s">
        <v>385</v>
      </c>
      <c r="L115" s="18"/>
      <c r="M115" s="18"/>
      <c r="N115" s="18"/>
      <c r="O115" s="18" t="s">
        <v>287</v>
      </c>
      <c r="P115" s="20"/>
      <c r="Q115" s="20"/>
      <c r="R115" s="18" t="s">
        <v>347</v>
      </c>
      <c r="S115" s="18" t="s">
        <v>348</v>
      </c>
      <c r="T115" s="28" t="s">
        <v>349</v>
      </c>
      <c r="U115" s="20"/>
      <c r="V115" s="20"/>
      <c r="W115" s="20"/>
      <c r="X115" s="20"/>
      <c r="Y115" s="20"/>
      <c r="Z115" s="20"/>
      <c r="AA115" s="20"/>
      <c r="AB115" s="20"/>
      <c r="AC115" s="20"/>
      <c r="AD115" s="20"/>
    </row>
    <row r="116" spans="1:30" ht="28" x14ac:dyDescent="0.25">
      <c r="A116" s="16" t="s">
        <v>291</v>
      </c>
      <c r="B116" s="16" t="s">
        <v>291</v>
      </c>
      <c r="C116" s="17"/>
      <c r="D116" s="17"/>
      <c r="E116" s="17"/>
      <c r="F116" s="18" t="s">
        <v>343</v>
      </c>
      <c r="G116" s="19" t="s">
        <v>121</v>
      </c>
      <c r="H116" s="20"/>
      <c r="I116" s="19">
        <v>190</v>
      </c>
      <c r="J116" s="18" t="s">
        <v>303</v>
      </c>
      <c r="K116" s="18" t="s">
        <v>385</v>
      </c>
      <c r="L116" s="18"/>
      <c r="M116" s="18"/>
      <c r="N116" s="18"/>
      <c r="O116" s="18" t="s">
        <v>287</v>
      </c>
      <c r="P116" s="20"/>
      <c r="Q116" s="20"/>
      <c r="R116" s="18" t="s">
        <v>347</v>
      </c>
      <c r="S116" s="18" t="s">
        <v>348</v>
      </c>
      <c r="T116" s="28" t="s">
        <v>349</v>
      </c>
      <c r="U116" s="20"/>
      <c r="V116" s="20"/>
      <c r="W116" s="20"/>
      <c r="X116" s="20"/>
      <c r="Y116" s="20"/>
      <c r="Z116" s="20"/>
      <c r="AA116" s="20"/>
      <c r="AB116" s="20"/>
      <c r="AC116" s="20"/>
      <c r="AD116" s="20"/>
    </row>
    <row r="117" spans="1:30" ht="28" x14ac:dyDescent="0.25">
      <c r="A117" s="16" t="s">
        <v>291</v>
      </c>
      <c r="B117" s="16" t="s">
        <v>291</v>
      </c>
      <c r="C117" s="17"/>
      <c r="D117" s="17"/>
      <c r="E117" s="17"/>
      <c r="F117" s="18" t="s">
        <v>343</v>
      </c>
      <c r="G117" s="19" t="s">
        <v>122</v>
      </c>
      <c r="H117" s="20"/>
      <c r="I117" s="19">
        <v>255</v>
      </c>
      <c r="J117" s="18" t="s">
        <v>303</v>
      </c>
      <c r="K117" s="18" t="s">
        <v>385</v>
      </c>
      <c r="L117" s="18"/>
      <c r="M117" s="18"/>
      <c r="N117" s="18"/>
      <c r="O117" s="18" t="s">
        <v>287</v>
      </c>
      <c r="P117" s="20"/>
      <c r="Q117" s="20"/>
      <c r="R117" s="18" t="s">
        <v>347</v>
      </c>
      <c r="S117" s="18" t="s">
        <v>348</v>
      </c>
      <c r="T117" s="28" t="s">
        <v>349</v>
      </c>
      <c r="U117" s="20"/>
      <c r="V117" s="20"/>
      <c r="W117" s="20"/>
      <c r="X117" s="20"/>
      <c r="Y117" s="20"/>
      <c r="Z117" s="20"/>
      <c r="AA117" s="20"/>
      <c r="AB117" s="20"/>
      <c r="AC117" s="20"/>
      <c r="AD117" s="20"/>
    </row>
    <row r="118" spans="1:30" ht="28" x14ac:dyDescent="0.25">
      <c r="A118" s="16" t="s">
        <v>291</v>
      </c>
      <c r="B118" s="16" t="s">
        <v>291</v>
      </c>
      <c r="C118" s="17"/>
      <c r="D118" s="17"/>
      <c r="E118" s="17"/>
      <c r="F118" s="18" t="s">
        <v>343</v>
      </c>
      <c r="G118" s="19" t="s">
        <v>123</v>
      </c>
      <c r="H118" s="20"/>
      <c r="I118" s="19">
        <v>255</v>
      </c>
      <c r="J118" s="18" t="s">
        <v>303</v>
      </c>
      <c r="K118" s="18" t="s">
        <v>385</v>
      </c>
      <c r="L118" s="18"/>
      <c r="M118" s="18"/>
      <c r="N118" s="18"/>
      <c r="O118" s="18" t="s">
        <v>287</v>
      </c>
      <c r="P118" s="20"/>
      <c r="Q118" s="20"/>
      <c r="R118" s="18" t="s">
        <v>347</v>
      </c>
      <c r="S118" s="18" t="s">
        <v>348</v>
      </c>
      <c r="T118" s="28" t="s">
        <v>349</v>
      </c>
      <c r="U118" s="20"/>
      <c r="V118" s="20"/>
      <c r="W118" s="20"/>
      <c r="X118" s="20"/>
      <c r="Y118" s="20"/>
      <c r="Z118" s="20"/>
      <c r="AA118" s="20"/>
      <c r="AB118" s="20"/>
      <c r="AC118" s="20"/>
      <c r="AD118" s="20"/>
    </row>
    <row r="119" spans="1:30" ht="28" x14ac:dyDescent="0.25">
      <c r="A119" s="16" t="s">
        <v>291</v>
      </c>
      <c r="B119" s="16" t="s">
        <v>291</v>
      </c>
      <c r="C119" s="17"/>
      <c r="D119" s="17"/>
      <c r="E119" s="17"/>
      <c r="F119" s="18" t="s">
        <v>343</v>
      </c>
      <c r="G119" s="19" t="s">
        <v>124</v>
      </c>
      <c r="H119" s="20"/>
      <c r="I119" s="19">
        <v>255</v>
      </c>
      <c r="J119" s="18" t="s">
        <v>303</v>
      </c>
      <c r="K119" s="18" t="s">
        <v>286</v>
      </c>
      <c r="L119" s="18"/>
      <c r="M119" s="18"/>
      <c r="N119" s="18"/>
      <c r="O119" s="18" t="s">
        <v>287</v>
      </c>
      <c r="P119" s="20"/>
      <c r="Q119" s="20"/>
      <c r="R119" s="18" t="s">
        <v>347</v>
      </c>
      <c r="S119" s="18" t="s">
        <v>348</v>
      </c>
      <c r="T119" s="28" t="s">
        <v>349</v>
      </c>
      <c r="U119" s="20"/>
      <c r="V119" s="20"/>
      <c r="W119" s="20"/>
      <c r="X119" s="20"/>
      <c r="Y119" s="20"/>
      <c r="Z119" s="20"/>
      <c r="AA119" s="20"/>
      <c r="AB119" s="20"/>
      <c r="AC119" s="20"/>
      <c r="AD119" s="20"/>
    </row>
    <row r="120" spans="1:30" ht="28" x14ac:dyDescent="0.25">
      <c r="A120" s="16" t="s">
        <v>291</v>
      </c>
      <c r="B120" s="16" t="s">
        <v>283</v>
      </c>
      <c r="C120" s="17"/>
      <c r="D120" s="17"/>
      <c r="E120" s="17"/>
      <c r="F120" s="18" t="s">
        <v>343</v>
      </c>
      <c r="G120" s="19" t="s">
        <v>125</v>
      </c>
      <c r="H120" s="20"/>
      <c r="I120" s="19">
        <v>0.85</v>
      </c>
      <c r="J120" s="18" t="s">
        <v>315</v>
      </c>
      <c r="K120" s="18" t="s">
        <v>286</v>
      </c>
      <c r="L120" s="18"/>
      <c r="M120" s="18"/>
      <c r="N120" s="18"/>
      <c r="O120" s="18" t="s">
        <v>287</v>
      </c>
      <c r="P120" s="20"/>
      <c r="Q120" s="20"/>
      <c r="R120" s="18" t="s">
        <v>312</v>
      </c>
      <c r="S120" s="18" t="s">
        <v>375</v>
      </c>
      <c r="T120" s="18" t="s">
        <v>314</v>
      </c>
      <c r="U120" s="20"/>
      <c r="V120" s="20"/>
      <c r="W120" s="20"/>
      <c r="X120" s="20"/>
      <c r="Y120" s="20"/>
      <c r="Z120" s="20"/>
      <c r="AA120" s="20"/>
      <c r="AB120" s="20"/>
      <c r="AC120" s="20"/>
      <c r="AD120" s="20"/>
    </row>
    <row r="121" spans="1:30" ht="28" x14ac:dyDescent="0.25">
      <c r="A121" s="16" t="s">
        <v>291</v>
      </c>
      <c r="B121" s="16" t="s">
        <v>283</v>
      </c>
      <c r="C121" s="17"/>
      <c r="D121" s="17"/>
      <c r="E121" s="17"/>
      <c r="F121" s="18" t="s">
        <v>343</v>
      </c>
      <c r="G121" s="19" t="s">
        <v>126</v>
      </c>
      <c r="H121" s="20"/>
      <c r="I121" s="19">
        <v>0.26</v>
      </c>
      <c r="J121" s="18" t="s">
        <v>315</v>
      </c>
      <c r="K121" s="18" t="s">
        <v>286</v>
      </c>
      <c r="L121" s="18"/>
      <c r="M121" s="18"/>
      <c r="N121" s="18"/>
      <c r="O121" s="18" t="s">
        <v>287</v>
      </c>
      <c r="P121" s="20"/>
      <c r="Q121" s="20"/>
      <c r="R121" s="18" t="s">
        <v>312</v>
      </c>
      <c r="S121" s="18" t="s">
        <v>375</v>
      </c>
      <c r="T121" s="18" t="s">
        <v>314</v>
      </c>
      <c r="U121" s="20"/>
      <c r="V121" s="20"/>
      <c r="W121" s="20"/>
      <c r="X121" s="20"/>
      <c r="Y121" s="20"/>
      <c r="Z121" s="20"/>
      <c r="AA121" s="20"/>
      <c r="AB121" s="20"/>
      <c r="AC121" s="20"/>
      <c r="AD121" s="20"/>
    </row>
    <row r="122" spans="1:30" ht="28" x14ac:dyDescent="0.25">
      <c r="A122" s="16" t="s">
        <v>291</v>
      </c>
      <c r="B122" s="16" t="s">
        <v>283</v>
      </c>
      <c r="C122" s="17"/>
      <c r="D122" s="17"/>
      <c r="E122" s="17"/>
      <c r="F122" s="18" t="s">
        <v>343</v>
      </c>
      <c r="G122" s="19" t="s">
        <v>127</v>
      </c>
      <c r="H122" s="20"/>
      <c r="I122" s="19">
        <v>0.56000000000000005</v>
      </c>
      <c r="J122" s="18" t="s">
        <v>315</v>
      </c>
      <c r="K122" s="18" t="s">
        <v>286</v>
      </c>
      <c r="L122" s="18"/>
      <c r="M122" s="18"/>
      <c r="N122" s="18"/>
      <c r="O122" s="18" t="s">
        <v>287</v>
      </c>
      <c r="P122" s="20"/>
      <c r="Q122" s="20"/>
      <c r="R122" s="18" t="s">
        <v>312</v>
      </c>
      <c r="S122" s="18" t="s">
        <v>375</v>
      </c>
      <c r="T122" s="18" t="s">
        <v>314</v>
      </c>
      <c r="U122" s="20"/>
      <c r="V122" s="20"/>
      <c r="W122" s="20"/>
      <c r="X122" s="20"/>
      <c r="Y122" s="20"/>
      <c r="Z122" s="20"/>
      <c r="AA122" s="20"/>
      <c r="AB122" s="20"/>
      <c r="AC122" s="20"/>
      <c r="AD122" s="20"/>
    </row>
    <row r="123" spans="1:30" ht="42" x14ac:dyDescent="0.25">
      <c r="A123" s="16" t="s">
        <v>291</v>
      </c>
      <c r="B123" s="16" t="s">
        <v>283</v>
      </c>
      <c r="C123" s="17"/>
      <c r="D123" s="17"/>
      <c r="E123" s="17"/>
      <c r="F123" s="18" t="s">
        <v>343</v>
      </c>
      <c r="G123" s="19" t="s">
        <v>128</v>
      </c>
      <c r="H123" s="20"/>
      <c r="I123" s="19">
        <v>1</v>
      </c>
      <c r="J123" s="18" t="s">
        <v>315</v>
      </c>
      <c r="K123" s="18" t="s">
        <v>286</v>
      </c>
      <c r="L123" s="18"/>
      <c r="M123" s="18"/>
      <c r="N123" s="18"/>
      <c r="O123" s="18" t="s">
        <v>287</v>
      </c>
      <c r="P123" s="20"/>
      <c r="Q123" s="18" t="s">
        <v>386</v>
      </c>
      <c r="R123" s="35" t="s">
        <v>347</v>
      </c>
      <c r="S123" s="18" t="s">
        <v>375</v>
      </c>
      <c r="T123" s="18" t="s">
        <v>349</v>
      </c>
      <c r="U123" s="20"/>
      <c r="V123" s="20"/>
      <c r="W123" s="20"/>
      <c r="X123" s="20"/>
      <c r="Y123" s="20"/>
      <c r="Z123" s="20"/>
      <c r="AA123" s="20"/>
      <c r="AB123" s="20"/>
      <c r="AC123" s="20"/>
      <c r="AD123" s="20"/>
    </row>
    <row r="124" spans="1:30" ht="28" x14ac:dyDescent="0.25">
      <c r="A124" s="16" t="s">
        <v>291</v>
      </c>
      <c r="B124" s="16" t="s">
        <v>291</v>
      </c>
      <c r="C124" s="17"/>
      <c r="D124" s="17"/>
      <c r="E124" s="17"/>
      <c r="F124" s="18" t="s">
        <v>343</v>
      </c>
      <c r="G124" s="19" t="s">
        <v>129</v>
      </c>
      <c r="H124" s="20"/>
      <c r="I124" s="19" t="b">
        <v>1</v>
      </c>
      <c r="J124" s="18" t="s">
        <v>317</v>
      </c>
      <c r="K124" s="18" t="s">
        <v>286</v>
      </c>
      <c r="L124" s="18"/>
      <c r="M124" s="18"/>
      <c r="N124" s="18"/>
      <c r="O124" s="18" t="s">
        <v>287</v>
      </c>
      <c r="P124" s="20"/>
      <c r="Q124" s="20"/>
      <c r="R124" s="35" t="s">
        <v>347</v>
      </c>
      <c r="S124" s="18" t="s">
        <v>348</v>
      </c>
      <c r="T124" s="18" t="s">
        <v>349</v>
      </c>
      <c r="U124" s="20"/>
      <c r="V124" s="20"/>
      <c r="W124" s="20"/>
      <c r="X124" s="20"/>
      <c r="Y124" s="20"/>
      <c r="Z124" s="20"/>
      <c r="AA124" s="20"/>
      <c r="AB124" s="20"/>
      <c r="AC124" s="20"/>
      <c r="AD124" s="20"/>
    </row>
    <row r="125" spans="1:30" ht="28" x14ac:dyDescent="0.25">
      <c r="A125" s="16" t="s">
        <v>291</v>
      </c>
      <c r="B125" s="16" t="s">
        <v>291</v>
      </c>
      <c r="C125" s="17"/>
      <c r="D125" s="17"/>
      <c r="E125" s="17"/>
      <c r="F125" s="20"/>
      <c r="G125" s="19" t="s">
        <v>130</v>
      </c>
      <c r="H125" s="20"/>
      <c r="I125" s="19">
        <v>3</v>
      </c>
      <c r="J125" s="18" t="s">
        <v>317</v>
      </c>
      <c r="K125" s="18" t="s">
        <v>286</v>
      </c>
      <c r="L125" s="18"/>
      <c r="M125" s="18"/>
      <c r="N125" s="18"/>
      <c r="O125" s="18" t="s">
        <v>287</v>
      </c>
      <c r="P125" s="20"/>
      <c r="Q125" s="20"/>
      <c r="R125" s="35" t="s">
        <v>347</v>
      </c>
      <c r="S125" s="18" t="s">
        <v>348</v>
      </c>
      <c r="T125" s="18" t="s">
        <v>349</v>
      </c>
      <c r="U125" s="20"/>
      <c r="V125" s="20"/>
      <c r="W125" s="20"/>
      <c r="X125" s="20"/>
      <c r="Y125" s="20"/>
      <c r="Z125" s="20"/>
      <c r="AA125" s="20"/>
      <c r="AB125" s="20"/>
      <c r="AC125" s="20"/>
      <c r="AD125" s="20"/>
    </row>
    <row r="126" spans="1:30" ht="28" x14ac:dyDescent="0.25">
      <c r="A126" s="16" t="s">
        <v>291</v>
      </c>
      <c r="B126" s="16" t="s">
        <v>283</v>
      </c>
      <c r="C126" s="17"/>
      <c r="D126" s="17"/>
      <c r="E126" s="17"/>
      <c r="F126" s="18" t="s">
        <v>343</v>
      </c>
      <c r="G126" s="19" t="s">
        <v>131</v>
      </c>
      <c r="H126" s="20"/>
      <c r="I126" s="19">
        <v>56972</v>
      </c>
      <c r="J126" s="18" t="s">
        <v>315</v>
      </c>
      <c r="K126" s="18" t="s">
        <v>387</v>
      </c>
      <c r="L126" s="20"/>
      <c r="M126" s="20"/>
      <c r="N126" s="20"/>
      <c r="O126" s="18" t="s">
        <v>287</v>
      </c>
      <c r="P126" s="20"/>
      <c r="Q126" s="20"/>
      <c r="R126" s="18" t="s">
        <v>312</v>
      </c>
      <c r="S126" s="18" t="s">
        <v>375</v>
      </c>
      <c r="T126" s="18" t="s">
        <v>314</v>
      </c>
      <c r="U126" s="20"/>
      <c r="V126" s="20"/>
      <c r="W126" s="20"/>
      <c r="X126" s="20"/>
      <c r="Y126" s="20"/>
      <c r="Z126" s="20"/>
      <c r="AA126" s="20"/>
      <c r="AB126" s="20"/>
      <c r="AC126" s="20"/>
      <c r="AD126" s="20"/>
    </row>
    <row r="127" spans="1:30" ht="28" x14ac:dyDescent="0.25">
      <c r="A127" s="16" t="s">
        <v>291</v>
      </c>
      <c r="B127" s="16" t="s">
        <v>291</v>
      </c>
      <c r="C127" s="17"/>
      <c r="D127" s="17"/>
      <c r="E127" s="17"/>
      <c r="F127" s="20"/>
      <c r="G127" s="19" t="s">
        <v>132</v>
      </c>
      <c r="H127" s="20"/>
      <c r="I127" s="19" t="b">
        <v>1</v>
      </c>
      <c r="J127" s="18" t="s">
        <v>317</v>
      </c>
      <c r="K127" s="18" t="s">
        <v>286</v>
      </c>
      <c r="L127" s="18"/>
      <c r="M127" s="18"/>
      <c r="N127" s="18"/>
      <c r="O127" s="18" t="s">
        <v>287</v>
      </c>
      <c r="P127" s="20"/>
      <c r="Q127" s="20"/>
      <c r="R127" s="35" t="s">
        <v>347</v>
      </c>
      <c r="S127" s="18" t="s">
        <v>348</v>
      </c>
      <c r="T127" s="18" t="s">
        <v>349</v>
      </c>
      <c r="U127" s="20"/>
      <c r="V127" s="20"/>
      <c r="W127" s="20"/>
      <c r="X127" s="20"/>
      <c r="Y127" s="20"/>
      <c r="Z127" s="20"/>
      <c r="AA127" s="20"/>
      <c r="AB127" s="20"/>
      <c r="AC127" s="20"/>
      <c r="AD127" s="20"/>
    </row>
    <row r="128" spans="1:30" ht="28" x14ac:dyDescent="0.25">
      <c r="A128" s="16" t="s">
        <v>291</v>
      </c>
      <c r="B128" s="16" t="s">
        <v>291</v>
      </c>
      <c r="C128" s="17"/>
      <c r="D128" s="17"/>
      <c r="E128" s="17"/>
      <c r="F128" s="18" t="s">
        <v>343</v>
      </c>
      <c r="G128" s="19" t="s">
        <v>133</v>
      </c>
      <c r="H128" s="20"/>
      <c r="I128" s="19">
        <v>10363</v>
      </c>
      <c r="J128" s="18" t="s">
        <v>303</v>
      </c>
      <c r="K128" s="18" t="s">
        <v>385</v>
      </c>
      <c r="L128" s="18"/>
      <c r="M128" s="18"/>
      <c r="N128" s="18"/>
      <c r="O128" s="18" t="s">
        <v>287</v>
      </c>
      <c r="P128" s="20"/>
      <c r="Q128" s="20"/>
      <c r="R128" s="18" t="s">
        <v>312</v>
      </c>
      <c r="S128" s="18" t="s">
        <v>348</v>
      </c>
      <c r="T128" s="18" t="s">
        <v>314</v>
      </c>
      <c r="U128" s="20"/>
      <c r="V128" s="20"/>
      <c r="W128" s="20"/>
      <c r="X128" s="20"/>
      <c r="Y128" s="20"/>
      <c r="Z128" s="20"/>
      <c r="AA128" s="20"/>
      <c r="AB128" s="20"/>
      <c r="AC128" s="20"/>
      <c r="AD128" s="20"/>
    </row>
    <row r="129" spans="1:30" ht="28" x14ac:dyDescent="0.25">
      <c r="A129" s="16" t="s">
        <v>291</v>
      </c>
      <c r="B129" s="16" t="s">
        <v>291</v>
      </c>
      <c r="C129" s="17"/>
      <c r="D129" s="17"/>
      <c r="E129" s="17"/>
      <c r="F129" s="20"/>
      <c r="G129" s="19" t="s">
        <v>134</v>
      </c>
      <c r="H129" s="20"/>
      <c r="I129" s="19">
        <v>0</v>
      </c>
      <c r="J129" s="18" t="s">
        <v>303</v>
      </c>
      <c r="K129" s="18" t="s">
        <v>286</v>
      </c>
      <c r="L129" s="18"/>
      <c r="M129" s="18"/>
      <c r="N129" s="18"/>
      <c r="O129" s="18" t="s">
        <v>287</v>
      </c>
      <c r="P129" s="20"/>
      <c r="Q129" s="20"/>
      <c r="R129" s="18" t="s">
        <v>347</v>
      </c>
      <c r="S129" s="18" t="s">
        <v>348</v>
      </c>
      <c r="T129" s="28" t="s">
        <v>349</v>
      </c>
      <c r="U129" s="20"/>
      <c r="V129" s="20"/>
      <c r="W129" s="20"/>
      <c r="X129" s="20"/>
      <c r="Y129" s="20"/>
      <c r="Z129" s="20"/>
      <c r="AA129" s="20"/>
      <c r="AB129" s="20"/>
      <c r="AC129" s="20"/>
      <c r="AD129" s="20"/>
    </row>
    <row r="130" spans="1:30" ht="28" x14ac:dyDescent="0.25">
      <c r="A130" s="38" t="s">
        <v>388</v>
      </c>
      <c r="B130" s="38" t="s">
        <v>388</v>
      </c>
      <c r="C130" s="17"/>
      <c r="D130" s="17"/>
      <c r="E130" s="17"/>
      <c r="F130" s="20"/>
      <c r="G130" s="19" t="s">
        <v>255</v>
      </c>
      <c r="H130" s="20"/>
      <c r="I130" s="19">
        <v>66</v>
      </c>
      <c r="J130" s="18" t="s">
        <v>303</v>
      </c>
      <c r="K130" s="18" t="s">
        <v>286</v>
      </c>
      <c r="L130" s="18"/>
      <c r="M130" s="18"/>
      <c r="N130" s="18"/>
      <c r="O130" s="18" t="s">
        <v>287</v>
      </c>
      <c r="P130" s="20"/>
      <c r="Q130" s="20"/>
      <c r="R130" s="18" t="s">
        <v>347</v>
      </c>
      <c r="S130" s="18" t="s">
        <v>344</v>
      </c>
      <c r="T130" s="28" t="s">
        <v>349</v>
      </c>
      <c r="U130" s="20"/>
      <c r="V130" s="20"/>
      <c r="W130" s="20"/>
      <c r="X130" s="20"/>
      <c r="Y130" s="20"/>
      <c r="Z130" s="20"/>
      <c r="AA130" s="20"/>
      <c r="AB130" s="20"/>
      <c r="AC130" s="20"/>
      <c r="AD130" s="20"/>
    </row>
    <row r="131" spans="1:30" ht="28" x14ac:dyDescent="0.25">
      <c r="A131" s="38" t="s">
        <v>388</v>
      </c>
      <c r="B131" s="38" t="s">
        <v>388</v>
      </c>
      <c r="C131" s="17"/>
      <c r="D131" s="17"/>
      <c r="E131" s="17"/>
      <c r="F131" s="20"/>
      <c r="G131" s="19" t="s">
        <v>256</v>
      </c>
      <c r="H131" s="20"/>
      <c r="I131" s="19" t="b">
        <v>0</v>
      </c>
      <c r="J131" s="18" t="s">
        <v>317</v>
      </c>
      <c r="K131" s="18" t="s">
        <v>286</v>
      </c>
      <c r="L131" s="18"/>
      <c r="M131" s="18"/>
      <c r="N131" s="18"/>
      <c r="O131" s="18" t="s">
        <v>287</v>
      </c>
      <c r="P131" s="20"/>
      <c r="Q131" s="20"/>
      <c r="R131" s="18" t="s">
        <v>347</v>
      </c>
      <c r="S131" s="18" t="s">
        <v>344</v>
      </c>
      <c r="T131" s="28" t="s">
        <v>349</v>
      </c>
      <c r="U131" s="20"/>
      <c r="V131" s="20"/>
      <c r="W131" s="20"/>
      <c r="X131" s="20"/>
      <c r="Y131" s="20"/>
      <c r="Z131" s="20"/>
      <c r="AA131" s="20"/>
      <c r="AB131" s="20"/>
      <c r="AC131" s="20"/>
      <c r="AD131" s="20"/>
    </row>
    <row r="132" spans="1:30" ht="28" x14ac:dyDescent="0.25">
      <c r="A132" s="38" t="s">
        <v>388</v>
      </c>
      <c r="B132" s="38" t="s">
        <v>388</v>
      </c>
      <c r="C132" s="17"/>
      <c r="D132" s="17"/>
      <c r="E132" s="17"/>
      <c r="F132" s="20"/>
      <c r="G132" s="19" t="s">
        <v>257</v>
      </c>
      <c r="H132" s="20"/>
      <c r="I132" s="19">
        <v>0</v>
      </c>
      <c r="J132" s="18" t="s">
        <v>304</v>
      </c>
      <c r="K132" s="18" t="s">
        <v>385</v>
      </c>
      <c r="L132" s="18"/>
      <c r="M132" s="18"/>
      <c r="N132" s="18"/>
      <c r="O132" s="18" t="s">
        <v>287</v>
      </c>
      <c r="P132" s="20"/>
      <c r="Q132" s="20"/>
      <c r="R132" s="18" t="s">
        <v>347</v>
      </c>
      <c r="S132" s="18" t="s">
        <v>344</v>
      </c>
      <c r="T132" s="28" t="s">
        <v>349</v>
      </c>
      <c r="U132" s="20"/>
      <c r="V132" s="20"/>
      <c r="W132" s="20"/>
      <c r="X132" s="20"/>
      <c r="Y132" s="20"/>
      <c r="Z132" s="20"/>
      <c r="AA132" s="20"/>
      <c r="AB132" s="20"/>
      <c r="AC132" s="20"/>
      <c r="AD132" s="20"/>
    </row>
    <row r="133" spans="1:30" ht="28" x14ac:dyDescent="0.25">
      <c r="A133" s="16" t="s">
        <v>291</v>
      </c>
      <c r="B133" s="16" t="s">
        <v>283</v>
      </c>
      <c r="C133" s="17"/>
      <c r="D133" s="17"/>
      <c r="E133" s="17"/>
      <c r="F133" s="18" t="s">
        <v>343</v>
      </c>
      <c r="G133" s="19" t="s">
        <v>258</v>
      </c>
      <c r="H133" s="20"/>
      <c r="I133" s="19">
        <v>126904</v>
      </c>
      <c r="J133" s="18" t="s">
        <v>304</v>
      </c>
      <c r="K133" s="18" t="s">
        <v>387</v>
      </c>
      <c r="L133" s="18"/>
      <c r="M133" s="18"/>
      <c r="N133" s="18"/>
      <c r="O133" s="18" t="s">
        <v>287</v>
      </c>
      <c r="P133" s="20"/>
      <c r="Q133" s="20"/>
      <c r="R133" s="18" t="s">
        <v>347</v>
      </c>
      <c r="S133" s="18" t="s">
        <v>375</v>
      </c>
      <c r="T133" s="28" t="s">
        <v>349</v>
      </c>
      <c r="U133" s="20"/>
      <c r="V133" s="20"/>
      <c r="W133" s="20"/>
      <c r="X133" s="20"/>
      <c r="Y133" s="20"/>
      <c r="Z133" s="20"/>
      <c r="AA133" s="20"/>
      <c r="AB133" s="20"/>
      <c r="AC133" s="20"/>
      <c r="AD133" s="20"/>
    </row>
    <row r="134" spans="1:30" ht="42" x14ac:dyDescent="0.25">
      <c r="A134" s="16" t="s">
        <v>291</v>
      </c>
      <c r="B134" s="16" t="s">
        <v>283</v>
      </c>
      <c r="C134" s="17"/>
      <c r="D134" s="17"/>
      <c r="E134" s="17"/>
      <c r="F134" s="18" t="s">
        <v>343</v>
      </c>
      <c r="G134" s="19" t="s">
        <v>389</v>
      </c>
      <c r="H134" s="20"/>
      <c r="I134" s="19">
        <v>38</v>
      </c>
      <c r="J134" s="18" t="s">
        <v>304</v>
      </c>
      <c r="K134" s="18" t="s">
        <v>385</v>
      </c>
      <c r="L134" s="18"/>
      <c r="M134" s="18"/>
      <c r="N134" s="18"/>
      <c r="O134" s="18" t="s">
        <v>287</v>
      </c>
      <c r="P134" s="20"/>
      <c r="Q134" s="18" t="s">
        <v>390</v>
      </c>
      <c r="R134" s="18" t="s">
        <v>312</v>
      </c>
      <c r="S134" s="18" t="s">
        <v>375</v>
      </c>
      <c r="T134" s="28" t="s">
        <v>314</v>
      </c>
      <c r="U134" s="20"/>
      <c r="V134" s="20"/>
      <c r="W134" s="20"/>
      <c r="X134" s="20"/>
      <c r="Y134" s="20"/>
      <c r="Z134" s="20"/>
      <c r="AA134" s="20"/>
      <c r="AB134" s="20"/>
      <c r="AC134" s="20"/>
      <c r="AD134" s="20"/>
    </row>
    <row r="135" spans="1:30" ht="14" x14ac:dyDescent="0.3">
      <c r="A135" s="40"/>
      <c r="B135" s="40"/>
      <c r="C135" s="40"/>
      <c r="D135" s="40"/>
      <c r="E135" s="40"/>
      <c r="F135" s="40"/>
      <c r="G135" s="40"/>
      <c r="H135" s="40"/>
      <c r="I135" s="40"/>
      <c r="J135" s="40"/>
      <c r="K135" s="40"/>
      <c r="L135" s="40"/>
      <c r="M135" s="40"/>
      <c r="N135" s="40"/>
      <c r="O135" s="40"/>
      <c r="P135" s="41"/>
      <c r="Q135" s="40"/>
      <c r="R135" s="40"/>
      <c r="S135" s="40"/>
      <c r="T135" s="40"/>
      <c r="U135" s="40"/>
      <c r="V135" s="40"/>
      <c r="W135" s="42"/>
      <c r="X135" s="42"/>
      <c r="Y135" s="42"/>
      <c r="Z135" s="40"/>
      <c r="AA135" s="40"/>
      <c r="AB135" s="40"/>
      <c r="AC135" s="40"/>
    </row>
    <row r="136" spans="1:30" ht="14" x14ac:dyDescent="0.3">
      <c r="A136" s="43" t="s">
        <v>391</v>
      </c>
      <c r="B136" s="40"/>
      <c r="C136" s="40"/>
      <c r="D136" s="40"/>
      <c r="E136" s="40"/>
      <c r="F136" s="40"/>
      <c r="G136" s="40"/>
      <c r="H136" s="40"/>
      <c r="I136" s="40"/>
      <c r="J136" s="40"/>
      <c r="K136" s="40"/>
      <c r="L136" s="40"/>
      <c r="M136" s="40"/>
      <c r="N136" s="40"/>
      <c r="O136" s="40"/>
      <c r="P136" s="41"/>
      <c r="Q136" s="40"/>
      <c r="R136" s="40"/>
      <c r="S136" s="40"/>
      <c r="T136" s="40"/>
      <c r="U136" s="40"/>
      <c r="V136" s="40"/>
      <c r="W136" s="42"/>
      <c r="X136" s="42"/>
      <c r="Y136" s="42"/>
      <c r="Z136" s="40"/>
      <c r="AA136" s="40"/>
      <c r="AB136" s="40"/>
      <c r="AC136" s="40"/>
    </row>
    <row r="137" spans="1:30" ht="14" x14ac:dyDescent="0.3">
      <c r="A137" s="42"/>
      <c r="B137" s="42"/>
      <c r="C137" s="42"/>
      <c r="D137" s="42"/>
      <c r="E137" s="42"/>
      <c r="F137" s="42"/>
      <c r="G137" s="42"/>
      <c r="H137" s="42"/>
      <c r="I137" s="42"/>
      <c r="J137" s="42"/>
      <c r="K137" s="42"/>
      <c r="L137" s="42"/>
      <c r="M137" s="42"/>
      <c r="N137" s="42"/>
      <c r="O137" s="42"/>
      <c r="P137" s="41"/>
      <c r="Q137" s="42"/>
      <c r="R137" s="42"/>
      <c r="S137" s="42"/>
      <c r="T137" s="42"/>
      <c r="U137" s="40"/>
      <c r="V137" s="40"/>
      <c r="W137" s="42"/>
      <c r="X137" s="42"/>
      <c r="Y137" s="42"/>
      <c r="Z137" s="42"/>
      <c r="AA137" s="42"/>
      <c r="AB137" s="42"/>
    </row>
    <row r="138" spans="1:30" ht="13" x14ac:dyDescent="0.3">
      <c r="A138" s="42"/>
      <c r="B138" s="42"/>
      <c r="C138" s="42"/>
      <c r="D138" s="42"/>
      <c r="E138" s="42"/>
      <c r="F138" s="42"/>
      <c r="G138" s="42"/>
      <c r="H138" s="42"/>
      <c r="I138" s="42"/>
      <c r="J138" s="42"/>
      <c r="K138" s="42"/>
      <c r="L138" s="42"/>
      <c r="M138" s="42"/>
      <c r="N138" s="42"/>
      <c r="O138" s="42"/>
      <c r="P138" s="41"/>
      <c r="Q138" s="42"/>
      <c r="R138" s="42"/>
      <c r="S138" s="42"/>
      <c r="T138" s="42"/>
      <c r="U138" s="42"/>
      <c r="V138" s="42"/>
      <c r="W138" s="42"/>
      <c r="X138" s="42"/>
      <c r="Y138" s="42"/>
      <c r="Z138" s="42"/>
      <c r="AA138" s="42"/>
      <c r="AB138" s="42"/>
    </row>
    <row r="139" spans="1:30" ht="13" x14ac:dyDescent="0.3">
      <c r="A139" s="42"/>
      <c r="B139" s="42"/>
      <c r="C139" s="42"/>
      <c r="D139" s="42"/>
      <c r="E139" s="42"/>
      <c r="F139" s="42"/>
      <c r="G139" s="42"/>
      <c r="H139" s="42"/>
      <c r="I139" s="42"/>
      <c r="J139" s="42"/>
      <c r="K139" s="42"/>
      <c r="L139" s="42"/>
      <c r="M139" s="42"/>
      <c r="N139" s="42"/>
      <c r="O139" s="42"/>
      <c r="P139" s="41"/>
      <c r="Q139" s="42"/>
      <c r="R139" s="42"/>
      <c r="S139" s="42"/>
      <c r="T139" s="42"/>
      <c r="U139" s="42"/>
      <c r="V139" s="42"/>
      <c r="W139" s="42"/>
      <c r="X139" s="42"/>
      <c r="Y139" s="42"/>
      <c r="Z139" s="42"/>
      <c r="AA139" s="42"/>
      <c r="AB139" s="42"/>
    </row>
    <row r="140" spans="1:30" ht="13" x14ac:dyDescent="0.3">
      <c r="A140" s="42"/>
      <c r="B140" s="42"/>
      <c r="C140" s="42"/>
      <c r="D140" s="42"/>
      <c r="E140" s="42"/>
      <c r="F140" s="42"/>
      <c r="G140" s="42"/>
      <c r="H140" s="42"/>
      <c r="I140" s="42"/>
      <c r="J140" s="42"/>
      <c r="K140" s="42"/>
      <c r="L140" s="42"/>
      <c r="M140" s="42"/>
      <c r="N140" s="42"/>
      <c r="O140" s="42"/>
      <c r="P140" s="41"/>
      <c r="Q140" s="42"/>
      <c r="R140" s="42"/>
      <c r="S140" s="42"/>
      <c r="T140" s="42"/>
      <c r="U140" s="42"/>
      <c r="V140" s="42"/>
      <c r="W140" s="42"/>
      <c r="X140" s="42"/>
      <c r="Y140" s="42"/>
      <c r="Z140" s="42"/>
      <c r="AA140" s="42"/>
      <c r="AB140" s="42"/>
    </row>
    <row r="141" spans="1:30" ht="13" x14ac:dyDescent="0.3">
      <c r="A141" s="42"/>
      <c r="B141" s="42"/>
      <c r="C141" s="42"/>
      <c r="D141" s="42"/>
      <c r="E141" s="42"/>
      <c r="F141" s="42"/>
      <c r="G141" s="42"/>
      <c r="H141" s="42"/>
      <c r="I141" s="42"/>
      <c r="J141" s="42"/>
      <c r="K141" s="42"/>
      <c r="L141" s="42"/>
      <c r="M141" s="42"/>
      <c r="N141" s="42"/>
      <c r="O141" s="42"/>
      <c r="P141" s="41"/>
      <c r="Q141" s="42"/>
      <c r="R141" s="42"/>
      <c r="S141" s="42"/>
      <c r="T141" s="42"/>
      <c r="U141" s="42"/>
      <c r="V141" s="42"/>
      <c r="W141" s="42"/>
      <c r="X141" s="42"/>
      <c r="Y141" s="42"/>
      <c r="Z141" s="42"/>
      <c r="AA141" s="42"/>
      <c r="AB141" s="42"/>
    </row>
    <row r="142" spans="1:30" ht="13" x14ac:dyDescent="0.3">
      <c r="A142" s="42"/>
      <c r="B142" s="42"/>
      <c r="C142" s="42"/>
      <c r="D142" s="42"/>
      <c r="E142" s="42"/>
      <c r="F142" s="42"/>
      <c r="G142" s="42"/>
      <c r="H142" s="42"/>
      <c r="I142" s="42"/>
      <c r="J142" s="42"/>
      <c r="K142" s="42"/>
      <c r="L142" s="42"/>
      <c r="M142" s="42"/>
      <c r="N142" s="42"/>
      <c r="O142" s="42"/>
      <c r="P142" s="41"/>
      <c r="Q142" s="42"/>
      <c r="R142" s="42"/>
      <c r="S142" s="42"/>
      <c r="T142" s="42"/>
      <c r="U142" s="42"/>
      <c r="V142" s="42"/>
      <c r="W142" s="42"/>
      <c r="X142" s="42"/>
      <c r="Y142" s="42"/>
      <c r="Z142" s="42"/>
      <c r="AA142" s="42"/>
      <c r="AB142" s="42"/>
    </row>
    <row r="143" spans="1:30" ht="13" x14ac:dyDescent="0.3">
      <c r="A143" s="42"/>
      <c r="B143" s="42"/>
      <c r="C143" s="42"/>
      <c r="D143" s="42"/>
      <c r="E143" s="42"/>
      <c r="F143" s="42"/>
      <c r="G143" s="42"/>
      <c r="H143" s="42"/>
      <c r="I143" s="42"/>
      <c r="J143" s="42"/>
      <c r="K143" s="42"/>
      <c r="L143" s="42"/>
      <c r="M143" s="42"/>
      <c r="N143" s="42"/>
      <c r="O143" s="42"/>
      <c r="P143" s="41"/>
      <c r="Q143" s="42"/>
      <c r="R143" s="42"/>
      <c r="S143" s="42"/>
      <c r="T143" s="42"/>
      <c r="U143" s="42"/>
      <c r="V143" s="42"/>
      <c r="W143" s="42"/>
      <c r="X143" s="42"/>
      <c r="Y143" s="42"/>
      <c r="Z143" s="42"/>
      <c r="AA143" s="42"/>
      <c r="AB143" s="42"/>
    </row>
    <row r="144" spans="1:30" ht="13" x14ac:dyDescent="0.3">
      <c r="A144" s="42"/>
      <c r="B144" s="42"/>
      <c r="C144" s="42"/>
      <c r="D144" s="42"/>
      <c r="E144" s="42"/>
      <c r="F144" s="42"/>
      <c r="G144" s="42"/>
      <c r="H144" s="42"/>
      <c r="I144" s="42"/>
      <c r="J144" s="42"/>
      <c r="K144" s="42"/>
      <c r="L144" s="42"/>
      <c r="M144" s="42"/>
      <c r="N144" s="42"/>
      <c r="O144" s="42"/>
      <c r="P144" s="41"/>
      <c r="Q144" s="42"/>
      <c r="R144" s="42"/>
      <c r="S144" s="42"/>
      <c r="T144" s="42"/>
      <c r="U144" s="42"/>
      <c r="V144" s="42"/>
      <c r="W144" s="42"/>
      <c r="X144" s="42"/>
      <c r="Y144" s="42"/>
      <c r="Z144" s="42"/>
      <c r="AA144" s="42"/>
      <c r="AB144" s="42"/>
    </row>
    <row r="145" spans="1:28" ht="13" x14ac:dyDescent="0.3">
      <c r="A145" s="42"/>
      <c r="B145" s="42"/>
      <c r="C145" s="42"/>
      <c r="D145" s="42"/>
      <c r="E145" s="42"/>
      <c r="F145" s="42"/>
      <c r="G145" s="42"/>
      <c r="H145" s="42"/>
      <c r="I145" s="42"/>
      <c r="J145" s="42"/>
      <c r="K145" s="42"/>
      <c r="L145" s="42"/>
      <c r="M145" s="42"/>
      <c r="N145" s="42"/>
      <c r="O145" s="42"/>
      <c r="P145" s="41"/>
      <c r="Q145" s="42"/>
      <c r="R145" s="42"/>
      <c r="S145" s="42"/>
      <c r="T145" s="42"/>
      <c r="U145" s="42"/>
      <c r="V145" s="42"/>
      <c r="W145" s="42"/>
      <c r="X145" s="42"/>
      <c r="Y145" s="42"/>
      <c r="Z145" s="42"/>
      <c r="AA145" s="42"/>
      <c r="AB145" s="42"/>
    </row>
    <row r="146" spans="1:28" ht="13" x14ac:dyDescent="0.3">
      <c r="A146" s="42"/>
      <c r="B146" s="42"/>
      <c r="C146" s="42"/>
      <c r="D146" s="42"/>
      <c r="E146" s="42"/>
      <c r="F146" s="42"/>
      <c r="G146" s="42"/>
      <c r="H146" s="42"/>
      <c r="I146" s="42"/>
      <c r="J146" s="42"/>
      <c r="K146" s="42"/>
      <c r="L146" s="42"/>
      <c r="M146" s="42"/>
      <c r="N146" s="42"/>
      <c r="O146" s="42"/>
      <c r="P146" s="41"/>
      <c r="Q146" s="42"/>
      <c r="R146" s="42"/>
      <c r="S146" s="42"/>
      <c r="T146" s="42"/>
      <c r="U146" s="42"/>
      <c r="V146" s="42"/>
      <c r="W146" s="42"/>
      <c r="X146" s="42"/>
      <c r="Y146" s="42"/>
      <c r="Z146" s="42"/>
      <c r="AA146" s="42"/>
      <c r="AB146" s="42"/>
    </row>
    <row r="147" spans="1:28" ht="13" x14ac:dyDescent="0.3">
      <c r="A147" s="42"/>
      <c r="B147" s="42"/>
      <c r="C147" s="42"/>
      <c r="D147" s="42"/>
      <c r="E147" s="42"/>
      <c r="F147" s="42"/>
      <c r="G147" s="42"/>
      <c r="H147" s="42"/>
      <c r="I147" s="42"/>
      <c r="J147" s="42"/>
      <c r="K147" s="42"/>
      <c r="L147" s="42"/>
      <c r="M147" s="42"/>
      <c r="N147" s="42"/>
      <c r="O147" s="42"/>
      <c r="P147" s="41"/>
      <c r="Q147" s="42"/>
      <c r="R147" s="42"/>
      <c r="S147" s="42"/>
      <c r="T147" s="42"/>
      <c r="U147" s="42"/>
      <c r="V147" s="42"/>
      <c r="W147" s="42"/>
      <c r="X147" s="42"/>
      <c r="Y147" s="42"/>
      <c r="Z147" s="42"/>
      <c r="AA147" s="42"/>
      <c r="AB147" s="42"/>
    </row>
    <row r="148" spans="1:28" ht="13" x14ac:dyDescent="0.3">
      <c r="A148" s="42"/>
      <c r="B148" s="42"/>
      <c r="C148" s="42"/>
      <c r="D148" s="42"/>
      <c r="E148" s="42"/>
      <c r="F148" s="42"/>
      <c r="G148" s="42"/>
      <c r="H148" s="42"/>
      <c r="I148" s="42"/>
      <c r="J148" s="42"/>
      <c r="K148" s="42"/>
      <c r="L148" s="42"/>
      <c r="M148" s="42"/>
      <c r="N148" s="42"/>
      <c r="O148" s="42"/>
      <c r="P148" s="41"/>
      <c r="Q148" s="42"/>
      <c r="R148" s="42"/>
      <c r="S148" s="42"/>
      <c r="T148" s="42"/>
      <c r="U148" s="42"/>
      <c r="V148" s="42"/>
      <c r="W148" s="42"/>
      <c r="X148" s="42"/>
      <c r="Y148" s="42"/>
      <c r="Z148" s="42"/>
      <c r="AA148" s="42"/>
      <c r="AB148" s="42"/>
    </row>
    <row r="149" spans="1:28" ht="13" x14ac:dyDescent="0.3">
      <c r="A149" s="42"/>
      <c r="B149" s="42"/>
      <c r="C149" s="42"/>
      <c r="D149" s="42"/>
      <c r="E149" s="42"/>
      <c r="F149" s="42"/>
      <c r="G149" s="42"/>
      <c r="H149" s="42"/>
      <c r="I149" s="42"/>
      <c r="J149" s="42"/>
      <c r="K149" s="42"/>
      <c r="L149" s="42"/>
      <c r="M149" s="42"/>
      <c r="N149" s="42"/>
      <c r="O149" s="42"/>
      <c r="P149" s="41"/>
      <c r="Q149" s="42"/>
      <c r="R149" s="42"/>
      <c r="S149" s="42"/>
      <c r="T149" s="42"/>
      <c r="U149" s="42"/>
      <c r="V149" s="42"/>
      <c r="W149" s="42"/>
      <c r="X149" s="42"/>
      <c r="Y149" s="42"/>
      <c r="Z149" s="42"/>
      <c r="AA149" s="42"/>
      <c r="AB149" s="42"/>
    </row>
    <row r="150" spans="1:28" ht="13" x14ac:dyDescent="0.3">
      <c r="A150" s="42"/>
      <c r="B150" s="42"/>
      <c r="C150" s="42"/>
      <c r="D150" s="42"/>
      <c r="E150" s="42"/>
      <c r="F150" s="42"/>
      <c r="G150" s="42"/>
      <c r="H150" s="42"/>
      <c r="I150" s="42"/>
      <c r="J150" s="42"/>
      <c r="K150" s="42"/>
      <c r="L150" s="42"/>
      <c r="M150" s="42"/>
      <c r="N150" s="42"/>
      <c r="O150" s="42"/>
      <c r="P150" s="41"/>
      <c r="Q150" s="42"/>
      <c r="R150" s="42"/>
      <c r="S150" s="42"/>
      <c r="T150" s="42"/>
      <c r="U150" s="42"/>
      <c r="V150" s="42"/>
      <c r="W150" s="42"/>
      <c r="X150" s="42"/>
      <c r="Y150" s="42"/>
      <c r="Z150" s="42"/>
      <c r="AA150" s="42"/>
      <c r="AB150" s="42"/>
    </row>
    <row r="151" spans="1:28" ht="13" x14ac:dyDescent="0.3">
      <c r="A151" s="42"/>
      <c r="B151" s="42"/>
      <c r="C151" s="42"/>
      <c r="D151" s="42"/>
      <c r="E151" s="42"/>
      <c r="F151" s="42"/>
      <c r="G151" s="42"/>
      <c r="H151" s="42"/>
      <c r="I151" s="42"/>
      <c r="J151" s="42"/>
      <c r="K151" s="42"/>
      <c r="L151" s="42"/>
      <c r="M151" s="42"/>
      <c r="N151" s="42"/>
      <c r="O151" s="42"/>
      <c r="P151" s="41"/>
      <c r="Q151" s="42"/>
      <c r="R151" s="42"/>
      <c r="S151" s="42"/>
      <c r="T151" s="42"/>
      <c r="U151" s="42"/>
      <c r="V151" s="42"/>
      <c r="W151" s="42"/>
      <c r="X151" s="42"/>
      <c r="Y151" s="42"/>
      <c r="Z151" s="42"/>
      <c r="AA151" s="42"/>
      <c r="AB151" s="42"/>
    </row>
    <row r="152" spans="1:28" ht="13" x14ac:dyDescent="0.3">
      <c r="A152" s="42"/>
      <c r="B152" s="42"/>
      <c r="C152" s="42"/>
      <c r="D152" s="42"/>
      <c r="E152" s="42"/>
      <c r="F152" s="42"/>
      <c r="G152" s="42"/>
      <c r="H152" s="42"/>
      <c r="I152" s="42"/>
      <c r="J152" s="42"/>
      <c r="K152" s="42"/>
      <c r="L152" s="42"/>
      <c r="M152" s="42"/>
      <c r="N152" s="42"/>
      <c r="O152" s="42"/>
      <c r="P152" s="41"/>
      <c r="Q152" s="42"/>
      <c r="R152" s="42"/>
      <c r="S152" s="42"/>
      <c r="T152" s="42"/>
      <c r="U152" s="42"/>
      <c r="V152" s="42"/>
      <c r="W152" s="42"/>
      <c r="X152" s="42"/>
      <c r="Y152" s="42"/>
      <c r="Z152" s="42"/>
      <c r="AA152" s="42"/>
      <c r="AB152" s="42"/>
    </row>
    <row r="153" spans="1:28" ht="13" x14ac:dyDescent="0.3">
      <c r="A153" s="42"/>
      <c r="B153" s="42"/>
      <c r="C153" s="42"/>
      <c r="D153" s="42"/>
      <c r="E153" s="42"/>
      <c r="F153" s="42"/>
      <c r="G153" s="42"/>
      <c r="H153" s="42"/>
      <c r="I153" s="42"/>
      <c r="J153" s="42"/>
      <c r="K153" s="42"/>
      <c r="L153" s="42"/>
      <c r="M153" s="42"/>
      <c r="N153" s="42"/>
      <c r="O153" s="42"/>
      <c r="P153" s="41"/>
      <c r="Q153" s="42"/>
      <c r="R153" s="42"/>
      <c r="S153" s="42"/>
      <c r="T153" s="42"/>
      <c r="U153" s="42"/>
      <c r="V153" s="42"/>
      <c r="W153" s="42"/>
      <c r="X153" s="42"/>
      <c r="Y153" s="42"/>
      <c r="Z153" s="42"/>
      <c r="AA153" s="42"/>
      <c r="AB153" s="42"/>
    </row>
    <row r="154" spans="1:28" ht="13" x14ac:dyDescent="0.3">
      <c r="A154" s="42"/>
      <c r="B154" s="42"/>
      <c r="C154" s="42"/>
      <c r="D154" s="42"/>
      <c r="E154" s="42"/>
      <c r="F154" s="42"/>
      <c r="G154" s="42"/>
      <c r="H154" s="42"/>
      <c r="I154" s="42"/>
      <c r="J154" s="42"/>
      <c r="K154" s="42"/>
      <c r="L154" s="42"/>
      <c r="M154" s="42"/>
      <c r="N154" s="42"/>
      <c r="O154" s="42"/>
      <c r="P154" s="41"/>
      <c r="Q154" s="42"/>
      <c r="R154" s="42"/>
      <c r="S154" s="42"/>
      <c r="T154" s="42"/>
      <c r="U154" s="42"/>
      <c r="V154" s="42"/>
      <c r="W154" s="42"/>
      <c r="X154" s="42"/>
      <c r="Y154" s="42"/>
      <c r="Z154" s="42"/>
      <c r="AA154" s="42"/>
      <c r="AB154" s="42"/>
    </row>
    <row r="155" spans="1:28" ht="13" x14ac:dyDescent="0.3">
      <c r="A155" s="42"/>
      <c r="B155" s="42"/>
      <c r="C155" s="42"/>
      <c r="D155" s="42"/>
      <c r="E155" s="42"/>
      <c r="F155" s="42"/>
      <c r="G155" s="42"/>
      <c r="H155" s="42"/>
      <c r="I155" s="42"/>
      <c r="J155" s="42"/>
      <c r="K155" s="42"/>
      <c r="L155" s="42"/>
      <c r="M155" s="42"/>
      <c r="N155" s="42"/>
      <c r="O155" s="42"/>
      <c r="P155" s="41"/>
      <c r="Q155" s="42"/>
      <c r="R155" s="42"/>
      <c r="S155" s="42"/>
      <c r="T155" s="42"/>
      <c r="U155" s="42"/>
      <c r="V155" s="42"/>
      <c r="W155" s="42"/>
      <c r="X155" s="42"/>
      <c r="Y155" s="42"/>
      <c r="Z155" s="42"/>
      <c r="AA155" s="42"/>
      <c r="AB155" s="42"/>
    </row>
    <row r="156" spans="1:28" ht="13" x14ac:dyDescent="0.3">
      <c r="A156" s="42"/>
      <c r="B156" s="42"/>
      <c r="C156" s="42"/>
      <c r="D156" s="42"/>
      <c r="E156" s="42"/>
      <c r="F156" s="42"/>
      <c r="G156" s="42"/>
      <c r="H156" s="42"/>
      <c r="I156" s="42"/>
      <c r="J156" s="42"/>
      <c r="K156" s="42"/>
      <c r="L156" s="42"/>
      <c r="M156" s="42"/>
      <c r="N156" s="42"/>
      <c r="O156" s="42"/>
      <c r="P156" s="41"/>
      <c r="Q156" s="42"/>
      <c r="R156" s="42"/>
      <c r="S156" s="42"/>
      <c r="T156" s="42"/>
      <c r="U156" s="42"/>
      <c r="V156" s="42"/>
      <c r="W156" s="42"/>
      <c r="X156" s="42"/>
      <c r="Y156" s="42"/>
      <c r="Z156" s="42"/>
      <c r="AA156" s="42"/>
      <c r="AB156" s="42"/>
    </row>
    <row r="157" spans="1:28" ht="13" x14ac:dyDescent="0.3">
      <c r="A157" s="42"/>
      <c r="B157" s="42"/>
      <c r="C157" s="42"/>
      <c r="D157" s="42"/>
      <c r="E157" s="42"/>
      <c r="F157" s="42"/>
      <c r="G157" s="42"/>
      <c r="H157" s="42"/>
      <c r="I157" s="42"/>
      <c r="J157" s="42"/>
      <c r="K157" s="42"/>
      <c r="L157" s="42"/>
      <c r="M157" s="42"/>
      <c r="N157" s="42"/>
      <c r="O157" s="42"/>
      <c r="P157" s="41"/>
      <c r="Q157" s="42"/>
      <c r="R157" s="42"/>
      <c r="S157" s="42"/>
      <c r="T157" s="42"/>
      <c r="U157" s="42"/>
      <c r="V157" s="42"/>
      <c r="W157" s="42"/>
      <c r="X157" s="42"/>
      <c r="Y157" s="42"/>
      <c r="Z157" s="42"/>
      <c r="AA157" s="42"/>
      <c r="AB157" s="42"/>
    </row>
    <row r="158" spans="1:28" ht="13" x14ac:dyDescent="0.3">
      <c r="A158" s="42"/>
      <c r="B158" s="42"/>
      <c r="C158" s="42"/>
      <c r="D158" s="42"/>
      <c r="E158" s="42"/>
      <c r="F158" s="42"/>
      <c r="G158" s="42"/>
      <c r="H158" s="42"/>
      <c r="I158" s="42"/>
      <c r="J158" s="42"/>
      <c r="K158" s="42"/>
      <c r="L158" s="42"/>
      <c r="M158" s="42"/>
      <c r="N158" s="42"/>
      <c r="O158" s="42"/>
      <c r="P158" s="41"/>
      <c r="Q158" s="42"/>
      <c r="R158" s="42"/>
      <c r="S158" s="42"/>
      <c r="T158" s="42"/>
      <c r="U158" s="42"/>
      <c r="V158" s="42"/>
      <c r="W158" s="42"/>
      <c r="X158" s="42"/>
      <c r="Y158" s="42"/>
      <c r="Z158" s="42"/>
      <c r="AA158" s="42"/>
      <c r="AB158" s="42"/>
    </row>
    <row r="159" spans="1:28" ht="13" x14ac:dyDescent="0.3">
      <c r="A159" s="42"/>
      <c r="B159" s="42"/>
      <c r="C159" s="42"/>
      <c r="D159" s="42"/>
      <c r="E159" s="42"/>
      <c r="F159" s="42"/>
      <c r="G159" s="42"/>
      <c r="H159" s="42"/>
      <c r="I159" s="42"/>
      <c r="J159" s="42"/>
      <c r="K159" s="42"/>
      <c r="L159" s="42"/>
      <c r="M159" s="42"/>
      <c r="N159" s="42"/>
      <c r="O159" s="42"/>
      <c r="P159" s="41"/>
      <c r="Q159" s="42"/>
      <c r="R159" s="42"/>
      <c r="S159" s="42"/>
      <c r="T159" s="42"/>
      <c r="U159" s="42"/>
      <c r="V159" s="42"/>
      <c r="W159" s="42"/>
      <c r="X159" s="42"/>
      <c r="Y159" s="42"/>
      <c r="Z159" s="42"/>
      <c r="AA159" s="42"/>
      <c r="AB159" s="42"/>
    </row>
    <row r="160" spans="1:28" ht="13" x14ac:dyDescent="0.3">
      <c r="A160" s="42"/>
      <c r="B160" s="42"/>
      <c r="C160" s="42"/>
      <c r="D160" s="42"/>
      <c r="E160" s="42"/>
      <c r="F160" s="42"/>
      <c r="G160" s="42"/>
      <c r="H160" s="42"/>
      <c r="I160" s="42"/>
      <c r="J160" s="42"/>
      <c r="K160" s="42"/>
      <c r="L160" s="42"/>
      <c r="M160" s="42"/>
      <c r="N160" s="42"/>
      <c r="O160" s="42"/>
      <c r="P160" s="41"/>
      <c r="Q160" s="42"/>
      <c r="R160" s="42"/>
      <c r="S160" s="42"/>
      <c r="T160" s="42"/>
      <c r="U160" s="42"/>
      <c r="V160" s="42"/>
      <c r="W160" s="42"/>
      <c r="X160" s="42"/>
      <c r="Y160" s="42"/>
      <c r="Z160" s="42"/>
      <c r="AA160" s="42"/>
      <c r="AB160" s="42"/>
    </row>
    <row r="161" spans="1:28" ht="13" x14ac:dyDescent="0.3">
      <c r="A161" s="42"/>
      <c r="B161" s="42"/>
      <c r="C161" s="42"/>
      <c r="D161" s="42"/>
      <c r="E161" s="42"/>
      <c r="F161" s="42"/>
      <c r="G161" s="42"/>
      <c r="H161" s="42"/>
      <c r="I161" s="42"/>
      <c r="J161" s="42"/>
      <c r="K161" s="42"/>
      <c r="L161" s="42"/>
      <c r="M161" s="42"/>
      <c r="N161" s="42"/>
      <c r="O161" s="42"/>
      <c r="P161" s="41"/>
      <c r="Q161" s="42"/>
      <c r="R161" s="42"/>
      <c r="S161" s="42"/>
      <c r="T161" s="42"/>
      <c r="U161" s="42"/>
      <c r="V161" s="42"/>
      <c r="W161" s="42"/>
      <c r="X161" s="42"/>
      <c r="Y161" s="42"/>
      <c r="Z161" s="42"/>
      <c r="AA161" s="42"/>
      <c r="AB161" s="42"/>
    </row>
    <row r="162" spans="1:28" ht="13" x14ac:dyDescent="0.3">
      <c r="A162" s="42"/>
      <c r="B162" s="42"/>
      <c r="C162" s="42"/>
      <c r="D162" s="42"/>
      <c r="E162" s="42"/>
      <c r="F162" s="42"/>
      <c r="G162" s="42"/>
      <c r="H162" s="42"/>
      <c r="I162" s="42"/>
      <c r="J162" s="42"/>
      <c r="K162" s="42"/>
      <c r="L162" s="42"/>
      <c r="M162" s="42"/>
      <c r="N162" s="42"/>
      <c r="O162" s="42"/>
      <c r="P162" s="41"/>
      <c r="Q162" s="42"/>
      <c r="R162" s="42"/>
      <c r="S162" s="42"/>
      <c r="T162" s="42"/>
      <c r="U162" s="42"/>
      <c r="V162" s="42"/>
      <c r="W162" s="42"/>
      <c r="X162" s="42"/>
      <c r="Y162" s="42"/>
      <c r="Z162" s="42"/>
      <c r="AA162" s="42"/>
      <c r="AB162" s="42"/>
    </row>
    <row r="163" spans="1:28" ht="13" x14ac:dyDescent="0.3">
      <c r="A163" s="42"/>
      <c r="B163" s="42"/>
      <c r="C163" s="42"/>
      <c r="D163" s="42"/>
      <c r="E163" s="42"/>
      <c r="F163" s="42"/>
      <c r="G163" s="42"/>
      <c r="H163" s="42"/>
      <c r="I163" s="42"/>
      <c r="J163" s="42"/>
      <c r="K163" s="42"/>
      <c r="L163" s="42"/>
      <c r="M163" s="42"/>
      <c r="N163" s="42"/>
      <c r="O163" s="42"/>
      <c r="P163" s="41"/>
      <c r="Q163" s="42"/>
      <c r="R163" s="42"/>
      <c r="S163" s="42"/>
      <c r="T163" s="42"/>
      <c r="U163" s="42"/>
      <c r="V163" s="42"/>
      <c r="W163" s="42"/>
      <c r="X163" s="42"/>
      <c r="Y163" s="42"/>
      <c r="Z163" s="42"/>
      <c r="AA163" s="42"/>
      <c r="AB163" s="42"/>
    </row>
    <row r="164" spans="1:28" ht="13" x14ac:dyDescent="0.3">
      <c r="A164" s="42"/>
      <c r="B164" s="42"/>
      <c r="C164" s="42"/>
      <c r="D164" s="42"/>
      <c r="E164" s="42"/>
      <c r="F164" s="42"/>
      <c r="G164" s="42"/>
      <c r="H164" s="42"/>
      <c r="I164" s="42"/>
      <c r="J164" s="42"/>
      <c r="K164" s="42"/>
      <c r="L164" s="42"/>
      <c r="M164" s="42"/>
      <c r="N164" s="42"/>
      <c r="O164" s="42"/>
      <c r="P164" s="41"/>
      <c r="Q164" s="42"/>
      <c r="R164" s="42"/>
      <c r="S164" s="42"/>
      <c r="T164" s="42"/>
      <c r="U164" s="42"/>
      <c r="V164" s="42"/>
      <c r="W164" s="42"/>
      <c r="X164" s="42"/>
      <c r="Y164" s="42"/>
      <c r="Z164" s="42"/>
      <c r="AA164" s="42"/>
      <c r="AB164" s="42"/>
    </row>
    <row r="165" spans="1:28" ht="13" x14ac:dyDescent="0.3">
      <c r="A165" s="42"/>
      <c r="B165" s="42"/>
      <c r="C165" s="42"/>
      <c r="D165" s="42"/>
      <c r="E165" s="42"/>
      <c r="F165" s="42"/>
      <c r="G165" s="42"/>
      <c r="H165" s="42"/>
      <c r="I165" s="42"/>
      <c r="J165" s="42"/>
      <c r="K165" s="42"/>
      <c r="L165" s="42"/>
      <c r="M165" s="42"/>
      <c r="N165" s="42"/>
      <c r="O165" s="42"/>
      <c r="P165" s="41"/>
      <c r="Q165" s="42"/>
      <c r="R165" s="42"/>
      <c r="S165" s="42"/>
      <c r="T165" s="42"/>
      <c r="U165" s="42"/>
      <c r="V165" s="42"/>
      <c r="W165" s="42"/>
      <c r="X165" s="42"/>
      <c r="Y165" s="42"/>
      <c r="Z165" s="42"/>
      <c r="AA165" s="42"/>
      <c r="AB165" s="42"/>
    </row>
    <row r="166" spans="1:28" ht="13" x14ac:dyDescent="0.3">
      <c r="A166" s="42"/>
      <c r="B166" s="42"/>
      <c r="C166" s="42"/>
      <c r="D166" s="42"/>
      <c r="E166" s="42"/>
      <c r="F166" s="42"/>
      <c r="G166" s="42"/>
      <c r="H166" s="42"/>
      <c r="I166" s="42"/>
      <c r="J166" s="42"/>
      <c r="K166" s="42"/>
      <c r="L166" s="42"/>
      <c r="M166" s="42"/>
      <c r="N166" s="42"/>
      <c r="O166" s="42"/>
      <c r="P166" s="41"/>
      <c r="Q166" s="42"/>
      <c r="R166" s="42"/>
      <c r="S166" s="42"/>
      <c r="T166" s="42"/>
      <c r="U166" s="42"/>
      <c r="V166" s="42"/>
      <c r="W166" s="42"/>
      <c r="X166" s="42"/>
      <c r="Y166" s="42"/>
      <c r="Z166" s="42"/>
      <c r="AA166" s="42"/>
      <c r="AB166" s="42"/>
    </row>
    <row r="167" spans="1:28" ht="13" x14ac:dyDescent="0.3">
      <c r="A167" s="42"/>
      <c r="B167" s="42"/>
      <c r="C167" s="42"/>
      <c r="D167" s="42"/>
      <c r="E167" s="42"/>
      <c r="F167" s="42"/>
      <c r="G167" s="42"/>
      <c r="H167" s="42"/>
      <c r="I167" s="42"/>
      <c r="J167" s="42"/>
      <c r="K167" s="42"/>
      <c r="L167" s="42"/>
      <c r="M167" s="42"/>
      <c r="N167" s="42"/>
      <c r="O167" s="42"/>
      <c r="P167" s="41"/>
      <c r="Q167" s="42"/>
      <c r="R167" s="42"/>
      <c r="S167" s="42"/>
      <c r="T167" s="42"/>
      <c r="U167" s="42"/>
      <c r="V167" s="42"/>
      <c r="Z167" s="42"/>
      <c r="AA167" s="42"/>
      <c r="AB167" s="42"/>
    </row>
    <row r="168" spans="1:28" ht="13" x14ac:dyDescent="0.3">
      <c r="A168" s="42"/>
      <c r="B168" s="42"/>
      <c r="C168" s="42"/>
      <c r="D168" s="42"/>
      <c r="E168" s="42"/>
      <c r="F168" s="42"/>
      <c r="G168" s="42"/>
      <c r="H168" s="42"/>
      <c r="I168" s="42"/>
      <c r="J168" s="42"/>
      <c r="K168" s="42"/>
      <c r="L168" s="42"/>
      <c r="M168" s="42"/>
      <c r="N168" s="42"/>
      <c r="O168" s="42"/>
      <c r="P168" s="41"/>
      <c r="Q168" s="42"/>
      <c r="R168" s="42"/>
      <c r="S168" s="42"/>
      <c r="T168" s="42"/>
      <c r="U168" s="42"/>
      <c r="V168" s="42"/>
      <c r="Z168" s="42"/>
      <c r="AA168" s="42"/>
      <c r="AB168" s="42"/>
    </row>
    <row r="169" spans="1:28" ht="13" x14ac:dyDescent="0.3">
      <c r="A169" s="42"/>
      <c r="B169" s="42"/>
      <c r="C169" s="42"/>
      <c r="D169" s="42"/>
      <c r="E169" s="42"/>
      <c r="F169" s="42"/>
      <c r="G169" s="42"/>
      <c r="H169" s="42"/>
      <c r="I169" s="42"/>
      <c r="J169" s="42"/>
      <c r="K169" s="42"/>
      <c r="L169" s="42"/>
      <c r="M169" s="42"/>
      <c r="N169" s="42"/>
      <c r="O169" s="42"/>
      <c r="P169" s="41"/>
      <c r="Q169" s="42"/>
      <c r="R169" s="42"/>
      <c r="S169" s="42"/>
      <c r="T169" s="42"/>
      <c r="U169" s="42"/>
      <c r="V169" s="42"/>
      <c r="Z169" s="42"/>
      <c r="AA169" s="42"/>
      <c r="AB169" s="42"/>
    </row>
    <row r="170" spans="1:28" ht="13" x14ac:dyDescent="0.3">
      <c r="A170" s="42"/>
      <c r="B170" s="42"/>
      <c r="C170" s="42"/>
      <c r="D170" s="42"/>
      <c r="E170" s="42"/>
      <c r="F170" s="42"/>
      <c r="G170" s="42"/>
      <c r="H170" s="42"/>
      <c r="I170" s="42"/>
      <c r="J170" s="42"/>
      <c r="K170" s="42"/>
      <c r="L170" s="42"/>
      <c r="M170" s="42"/>
      <c r="N170" s="42"/>
      <c r="O170" s="42"/>
      <c r="P170" s="41"/>
      <c r="Q170" s="42"/>
      <c r="R170" s="42"/>
      <c r="S170" s="42"/>
      <c r="T170" s="42"/>
      <c r="U170" s="42"/>
      <c r="V170" s="42"/>
      <c r="Z170" s="42"/>
      <c r="AA170" s="42"/>
      <c r="AB170" s="42"/>
    </row>
    <row r="171" spans="1:28" ht="13" x14ac:dyDescent="0.3">
      <c r="A171" s="42"/>
      <c r="B171" s="42"/>
      <c r="C171" s="42"/>
      <c r="D171" s="42"/>
      <c r="E171" s="42"/>
      <c r="F171" s="42"/>
      <c r="G171" s="42"/>
      <c r="H171" s="42"/>
      <c r="I171" s="42"/>
      <c r="J171" s="42"/>
      <c r="K171" s="42"/>
      <c r="L171" s="42"/>
      <c r="M171" s="42"/>
      <c r="N171" s="42"/>
      <c r="O171" s="42"/>
      <c r="P171" s="41"/>
      <c r="Q171" s="42"/>
      <c r="R171" s="42"/>
      <c r="S171" s="42"/>
      <c r="T171" s="42"/>
      <c r="U171" s="42"/>
      <c r="V171" s="42"/>
      <c r="Z171" s="42"/>
      <c r="AA171" s="42"/>
      <c r="AB171" s="42"/>
    </row>
    <row r="172" spans="1:28" ht="13" x14ac:dyDescent="0.3">
      <c r="A172" s="42"/>
      <c r="B172" s="42"/>
      <c r="C172" s="42"/>
      <c r="D172" s="42"/>
      <c r="E172" s="42"/>
      <c r="F172" s="42"/>
      <c r="G172" s="42"/>
      <c r="H172" s="42"/>
      <c r="I172" s="42"/>
      <c r="J172" s="42"/>
      <c r="K172" s="42"/>
      <c r="L172" s="42"/>
      <c r="M172" s="42"/>
      <c r="N172" s="42"/>
      <c r="O172" s="42"/>
      <c r="P172" s="41"/>
      <c r="Q172" s="42"/>
      <c r="R172" s="42"/>
      <c r="S172" s="42"/>
      <c r="T172" s="42"/>
      <c r="U172" s="42"/>
      <c r="V172" s="42"/>
      <c r="Z172" s="42"/>
      <c r="AA172" s="42"/>
      <c r="AB172" s="42"/>
    </row>
    <row r="173" spans="1:28" ht="13" x14ac:dyDescent="0.3">
      <c r="A173" s="42"/>
      <c r="B173" s="42"/>
      <c r="C173" s="42"/>
      <c r="D173" s="42"/>
      <c r="E173" s="42"/>
      <c r="F173" s="42"/>
      <c r="G173" s="42"/>
      <c r="H173" s="42"/>
      <c r="I173" s="42"/>
      <c r="J173" s="42"/>
      <c r="K173" s="42"/>
      <c r="L173" s="42"/>
      <c r="M173" s="42"/>
      <c r="N173" s="42"/>
      <c r="O173" s="42"/>
      <c r="P173" s="41"/>
      <c r="Q173" s="42"/>
      <c r="R173" s="42"/>
      <c r="S173" s="42"/>
      <c r="T173" s="42"/>
      <c r="U173" s="42"/>
      <c r="V173" s="42"/>
      <c r="Z173" s="42"/>
      <c r="AA173" s="42"/>
      <c r="AB173" s="42"/>
    </row>
    <row r="174" spans="1:28" ht="13" x14ac:dyDescent="0.3">
      <c r="P174" s="41"/>
      <c r="U174" s="42"/>
      <c r="V174" s="42"/>
    </row>
    <row r="175" spans="1:28" ht="12.5" x14ac:dyDescent="0.25">
      <c r="P175" s="41"/>
    </row>
    <row r="176" spans="1:28" ht="12.5" x14ac:dyDescent="0.25">
      <c r="P176" s="41"/>
    </row>
    <row r="177" spans="16:16" ht="12.5" x14ac:dyDescent="0.25">
      <c r="P177" s="41"/>
    </row>
    <row r="178" spans="16:16" ht="12.5" x14ac:dyDescent="0.25">
      <c r="P178" s="41"/>
    </row>
    <row r="179" spans="16:16" ht="12.5" x14ac:dyDescent="0.25">
      <c r="P179" s="41"/>
    </row>
    <row r="180" spans="16:16" ht="12.5" x14ac:dyDescent="0.25">
      <c r="P180" s="41"/>
    </row>
    <row r="181" spans="16:16" ht="12.5" x14ac:dyDescent="0.25">
      <c r="P181" s="41"/>
    </row>
    <row r="182" spans="16:16" ht="12.5" x14ac:dyDescent="0.25">
      <c r="P182" s="41"/>
    </row>
    <row r="183" spans="16:16" ht="12.5" x14ac:dyDescent="0.25">
      <c r="P183" s="41"/>
    </row>
    <row r="184" spans="16:16" ht="12.5" x14ac:dyDescent="0.25">
      <c r="P184" s="41"/>
    </row>
    <row r="185" spans="16:16" ht="12.5" x14ac:dyDescent="0.25">
      <c r="P185" s="41"/>
    </row>
    <row r="186" spans="16:16" ht="12.5" x14ac:dyDescent="0.25">
      <c r="P186" s="41"/>
    </row>
    <row r="187" spans="16:16" ht="12.5" x14ac:dyDescent="0.25">
      <c r="P187" s="41"/>
    </row>
    <row r="188" spans="16:16" ht="12.5" x14ac:dyDescent="0.25">
      <c r="P188" s="41"/>
    </row>
    <row r="189" spans="16:16" ht="12.5" x14ac:dyDescent="0.25">
      <c r="P189" s="41"/>
    </row>
    <row r="190" spans="16:16" ht="12.5" x14ac:dyDescent="0.25">
      <c r="P190" s="41"/>
    </row>
    <row r="191" spans="16:16" ht="12.5" x14ac:dyDescent="0.25">
      <c r="P191" s="41"/>
    </row>
    <row r="192" spans="16:16" ht="12.5" x14ac:dyDescent="0.25">
      <c r="P192" s="41"/>
    </row>
    <row r="193" spans="16:16" ht="12.5" x14ac:dyDescent="0.25">
      <c r="P193" s="41"/>
    </row>
    <row r="194" spans="16:16" ht="12.5" x14ac:dyDescent="0.25">
      <c r="P194" s="41"/>
    </row>
    <row r="195" spans="16:16" ht="12.5" x14ac:dyDescent="0.25">
      <c r="P195" s="41"/>
    </row>
    <row r="196" spans="16:16" ht="12.5" x14ac:dyDescent="0.25">
      <c r="P196" s="41"/>
    </row>
    <row r="197" spans="16:16" ht="12.5" x14ac:dyDescent="0.25">
      <c r="P197" s="41"/>
    </row>
    <row r="198" spans="16:16" ht="12.5" x14ac:dyDescent="0.25">
      <c r="P198" s="41"/>
    </row>
    <row r="199" spans="16:16" ht="12.5" x14ac:dyDescent="0.25">
      <c r="P199" s="41"/>
    </row>
    <row r="200" spans="16:16" ht="12.5" x14ac:dyDescent="0.25">
      <c r="P200" s="41"/>
    </row>
    <row r="201" spans="16:16" ht="12.5" x14ac:dyDescent="0.25">
      <c r="P201" s="41"/>
    </row>
    <row r="202" spans="16:16" ht="12.5" x14ac:dyDescent="0.25">
      <c r="P202" s="41"/>
    </row>
    <row r="203" spans="16:16" ht="12.5" x14ac:dyDescent="0.25">
      <c r="P203" s="41"/>
    </row>
    <row r="204" spans="16:16" ht="12.5" x14ac:dyDescent="0.25">
      <c r="P204" s="41"/>
    </row>
    <row r="205" spans="16:16" ht="12.5" x14ac:dyDescent="0.25">
      <c r="P205" s="41"/>
    </row>
    <row r="206" spans="16:16" ht="12.5" x14ac:dyDescent="0.25">
      <c r="P206" s="41"/>
    </row>
    <row r="207" spans="16:16" ht="12.5" x14ac:dyDescent="0.25">
      <c r="P207" s="41"/>
    </row>
    <row r="208" spans="16:16" ht="12.5" x14ac:dyDescent="0.25">
      <c r="P208" s="41"/>
    </row>
    <row r="209" spans="16:16" ht="12.5" x14ac:dyDescent="0.25">
      <c r="P209" s="41"/>
    </row>
    <row r="210" spans="16:16" ht="12.5" x14ac:dyDescent="0.25">
      <c r="P210" s="41"/>
    </row>
    <row r="211" spans="16:16" ht="12.5" x14ac:dyDescent="0.25">
      <c r="P211" s="41"/>
    </row>
    <row r="212" spans="16:16" ht="12.5" x14ac:dyDescent="0.25">
      <c r="P212" s="41"/>
    </row>
    <row r="213" spans="16:16" ht="12.5" x14ac:dyDescent="0.25">
      <c r="P213" s="41"/>
    </row>
    <row r="214" spans="16:16" ht="12.5" x14ac:dyDescent="0.25">
      <c r="P214" s="41"/>
    </row>
    <row r="215" spans="16:16" ht="12.5" x14ac:dyDescent="0.25">
      <c r="P215" s="41"/>
    </row>
    <row r="216" spans="16:16" ht="12.5" x14ac:dyDescent="0.25">
      <c r="P216" s="41"/>
    </row>
    <row r="217" spans="16:16" ht="12.5" x14ac:dyDescent="0.25">
      <c r="P217" s="41"/>
    </row>
    <row r="218" spans="16:16" ht="12.5" x14ac:dyDescent="0.25">
      <c r="P218" s="41"/>
    </row>
    <row r="219" spans="16:16" ht="12.5" x14ac:dyDescent="0.25">
      <c r="P219" s="41"/>
    </row>
    <row r="220" spans="16:16" ht="12.5" x14ac:dyDescent="0.25">
      <c r="P220" s="41"/>
    </row>
    <row r="221" spans="16:16" ht="12.5" x14ac:dyDescent="0.25">
      <c r="P221" s="41"/>
    </row>
    <row r="222" spans="16:16" ht="12.5" x14ac:dyDescent="0.25">
      <c r="P222" s="41"/>
    </row>
    <row r="223" spans="16:16" ht="12.5" x14ac:dyDescent="0.25">
      <c r="P223" s="41"/>
    </row>
    <row r="224" spans="16:16" ht="12.5" x14ac:dyDescent="0.25">
      <c r="P224" s="41"/>
    </row>
    <row r="225" spans="16:16" ht="12.5" x14ac:dyDescent="0.25">
      <c r="P225" s="41"/>
    </row>
    <row r="226" spans="16:16" ht="12.5" x14ac:dyDescent="0.25">
      <c r="P226" s="41"/>
    </row>
    <row r="227" spans="16:16" ht="12.5" x14ac:dyDescent="0.25">
      <c r="P227" s="41"/>
    </row>
    <row r="228" spans="16:16" ht="12.5" x14ac:dyDescent="0.25">
      <c r="P228" s="41"/>
    </row>
    <row r="229" spans="16:16" ht="12.5" x14ac:dyDescent="0.25">
      <c r="P229" s="41"/>
    </row>
    <row r="230" spans="16:16" ht="12.5" x14ac:dyDescent="0.25">
      <c r="P230" s="41"/>
    </row>
    <row r="231" spans="16:16" ht="12.5" x14ac:dyDescent="0.25">
      <c r="P231" s="41"/>
    </row>
    <row r="232" spans="16:16" ht="12.5" x14ac:dyDescent="0.25">
      <c r="P232" s="41"/>
    </row>
    <row r="233" spans="16:16" ht="12.5" x14ac:dyDescent="0.25">
      <c r="P233" s="41"/>
    </row>
    <row r="234" spans="16:16" ht="12.5" x14ac:dyDescent="0.25">
      <c r="P234" s="41"/>
    </row>
    <row r="235" spans="16:16" ht="12.5" x14ac:dyDescent="0.25">
      <c r="P235" s="41"/>
    </row>
    <row r="236" spans="16:16" ht="12.5" x14ac:dyDescent="0.25">
      <c r="P236" s="41"/>
    </row>
    <row r="237" spans="16:16" ht="12.5" x14ac:dyDescent="0.25">
      <c r="P237" s="41"/>
    </row>
    <row r="238" spans="16:16" ht="12.5" x14ac:dyDescent="0.25">
      <c r="P238" s="41"/>
    </row>
    <row r="239" spans="16:16" ht="12.5" x14ac:dyDescent="0.25">
      <c r="P239" s="41"/>
    </row>
    <row r="240" spans="16:16" ht="12.5" x14ac:dyDescent="0.25">
      <c r="P240" s="41"/>
    </row>
    <row r="241" spans="16:16" ht="12.5" x14ac:dyDescent="0.25">
      <c r="P241" s="41"/>
    </row>
    <row r="242" spans="16:16" ht="12.5" x14ac:dyDescent="0.25">
      <c r="P242" s="41"/>
    </row>
    <row r="243" spans="16:16" ht="12.5" x14ac:dyDescent="0.25">
      <c r="P243" s="41"/>
    </row>
    <row r="244" spans="16:16" ht="12.5" x14ac:dyDescent="0.25">
      <c r="P244" s="41"/>
    </row>
    <row r="245" spans="16:16" ht="12.5" x14ac:dyDescent="0.25">
      <c r="P245" s="41"/>
    </row>
    <row r="246" spans="16:16" ht="12.5" x14ac:dyDescent="0.25">
      <c r="P246" s="41"/>
    </row>
    <row r="247" spans="16:16" ht="12.5" x14ac:dyDescent="0.25">
      <c r="P247" s="41"/>
    </row>
    <row r="248" spans="16:16" ht="12.5" x14ac:dyDescent="0.25">
      <c r="P248" s="41"/>
    </row>
    <row r="249" spans="16:16" ht="12.5" x14ac:dyDescent="0.25">
      <c r="P249" s="41"/>
    </row>
    <row r="250" spans="16:16" ht="12.5" x14ac:dyDescent="0.25">
      <c r="P250" s="41"/>
    </row>
    <row r="251" spans="16:16" ht="12.5" x14ac:dyDescent="0.25">
      <c r="P251" s="41"/>
    </row>
    <row r="252" spans="16:16" ht="12.5" x14ac:dyDescent="0.25">
      <c r="P252" s="41"/>
    </row>
    <row r="253" spans="16:16" ht="12.5" x14ac:dyDescent="0.25">
      <c r="P253" s="41"/>
    </row>
    <row r="254" spans="16:16" ht="12.5" x14ac:dyDescent="0.25">
      <c r="P254" s="41"/>
    </row>
    <row r="255" spans="16:16" ht="12.5" x14ac:dyDescent="0.25">
      <c r="P255" s="41"/>
    </row>
    <row r="256" spans="16:16" ht="12.5" x14ac:dyDescent="0.25">
      <c r="P256" s="41"/>
    </row>
    <row r="257" spans="16:16" ht="12.5" x14ac:dyDescent="0.25">
      <c r="P257" s="41"/>
    </row>
    <row r="258" spans="16:16" ht="12.5" x14ac:dyDescent="0.25">
      <c r="P258" s="41"/>
    </row>
    <row r="259" spans="16:16" ht="12.5" x14ac:dyDescent="0.25">
      <c r="P259" s="41"/>
    </row>
    <row r="260" spans="16:16" ht="12.5" x14ac:dyDescent="0.25">
      <c r="P260" s="41"/>
    </row>
    <row r="261" spans="16:16" ht="12.5" x14ac:dyDescent="0.25">
      <c r="P261" s="41"/>
    </row>
    <row r="262" spans="16:16" ht="12.5" x14ac:dyDescent="0.25">
      <c r="P262" s="41"/>
    </row>
    <row r="263" spans="16:16" ht="12.5" x14ac:dyDescent="0.25">
      <c r="P263" s="41"/>
    </row>
    <row r="264" spans="16:16" ht="12.5" x14ac:dyDescent="0.25">
      <c r="P264" s="41"/>
    </row>
    <row r="265" spans="16:16" ht="12.5" x14ac:dyDescent="0.25">
      <c r="P265" s="41"/>
    </row>
    <row r="266" spans="16:16" ht="12.5" x14ac:dyDescent="0.25">
      <c r="P266" s="41"/>
    </row>
    <row r="267" spans="16:16" ht="12.5" x14ac:dyDescent="0.25">
      <c r="P267" s="41"/>
    </row>
    <row r="268" spans="16:16" ht="12.5" x14ac:dyDescent="0.25">
      <c r="P268" s="41"/>
    </row>
    <row r="269" spans="16:16" ht="12.5" x14ac:dyDescent="0.25">
      <c r="P269" s="41"/>
    </row>
    <row r="270" spans="16:16" ht="12.5" x14ac:dyDescent="0.25">
      <c r="P270" s="41"/>
    </row>
    <row r="271" spans="16:16" ht="12.5" x14ac:dyDescent="0.25">
      <c r="P271" s="41"/>
    </row>
    <row r="272" spans="16:16" ht="12.5" x14ac:dyDescent="0.25">
      <c r="P272" s="41"/>
    </row>
    <row r="273" spans="16:16" ht="12.5" x14ac:dyDescent="0.25">
      <c r="P273" s="41"/>
    </row>
    <row r="274" spans="16:16" ht="12.5" x14ac:dyDescent="0.25">
      <c r="P274" s="41"/>
    </row>
    <row r="275" spans="16:16" ht="12.5" x14ac:dyDescent="0.25">
      <c r="P275" s="41"/>
    </row>
    <row r="276" spans="16:16" ht="12.5" x14ac:dyDescent="0.25">
      <c r="P276" s="41"/>
    </row>
    <row r="277" spans="16:16" ht="12.5" x14ac:dyDescent="0.25">
      <c r="P277" s="41"/>
    </row>
    <row r="278" spans="16:16" ht="12.5" x14ac:dyDescent="0.25">
      <c r="P278" s="41"/>
    </row>
    <row r="279" spans="16:16" ht="12.5" x14ac:dyDescent="0.25">
      <c r="P279" s="41"/>
    </row>
    <row r="280" spans="16:16" ht="12.5" x14ac:dyDescent="0.25">
      <c r="P280" s="41"/>
    </row>
    <row r="281" spans="16:16" ht="12.5" x14ac:dyDescent="0.25">
      <c r="P281" s="41"/>
    </row>
    <row r="282" spans="16:16" ht="12.5" x14ac:dyDescent="0.25">
      <c r="P282" s="41"/>
    </row>
    <row r="283" spans="16:16" ht="12.5" x14ac:dyDescent="0.25">
      <c r="P283" s="41"/>
    </row>
    <row r="284" spans="16:16" ht="12.5" x14ac:dyDescent="0.25">
      <c r="P284" s="41"/>
    </row>
    <row r="285" spans="16:16" ht="12.5" x14ac:dyDescent="0.25">
      <c r="P285" s="41"/>
    </row>
    <row r="286" spans="16:16" ht="12.5" x14ac:dyDescent="0.25">
      <c r="P286" s="41"/>
    </row>
    <row r="287" spans="16:16" ht="12.5" x14ac:dyDescent="0.25">
      <c r="P287" s="41"/>
    </row>
    <row r="288" spans="16:16" ht="12.5" x14ac:dyDescent="0.25">
      <c r="P288" s="41"/>
    </row>
    <row r="289" spans="16:16" ht="12.5" x14ac:dyDescent="0.25">
      <c r="P289" s="41"/>
    </row>
    <row r="290" spans="16:16" ht="12.5" x14ac:dyDescent="0.25">
      <c r="P290" s="41"/>
    </row>
    <row r="291" spans="16:16" ht="12.5" x14ac:dyDescent="0.25">
      <c r="P291" s="41"/>
    </row>
    <row r="292" spans="16:16" ht="12.5" x14ac:dyDescent="0.25">
      <c r="P292" s="41"/>
    </row>
    <row r="293" spans="16:16" ht="12.5" x14ac:dyDescent="0.25">
      <c r="P293" s="41"/>
    </row>
    <row r="294" spans="16:16" ht="12.5" x14ac:dyDescent="0.25">
      <c r="P294" s="41"/>
    </row>
    <row r="295" spans="16:16" ht="12.5" x14ac:dyDescent="0.25">
      <c r="P295" s="41"/>
    </row>
    <row r="296" spans="16:16" ht="12.5" x14ac:dyDescent="0.25">
      <c r="P296" s="41"/>
    </row>
    <row r="297" spans="16:16" ht="12.5" x14ac:dyDescent="0.25">
      <c r="P297" s="41"/>
    </row>
    <row r="298" spans="16:16" ht="12.5" x14ac:dyDescent="0.25">
      <c r="P298" s="41"/>
    </row>
    <row r="299" spans="16:16" ht="12.5" x14ac:dyDescent="0.25">
      <c r="P299" s="41"/>
    </row>
    <row r="300" spans="16:16" ht="12.5" x14ac:dyDescent="0.25">
      <c r="P300" s="41"/>
    </row>
    <row r="301" spans="16:16" ht="12.5" x14ac:dyDescent="0.25">
      <c r="P301" s="41"/>
    </row>
    <row r="302" spans="16:16" ht="12.5" x14ac:dyDescent="0.25">
      <c r="P302" s="41"/>
    </row>
    <row r="303" spans="16:16" ht="12.5" x14ac:dyDescent="0.25">
      <c r="P303" s="41"/>
    </row>
    <row r="304" spans="16:16" ht="12.5" x14ac:dyDescent="0.25">
      <c r="P304" s="41"/>
    </row>
    <row r="305" spans="16:16" ht="12.5" x14ac:dyDescent="0.25">
      <c r="P305" s="41"/>
    </row>
    <row r="306" spans="16:16" ht="12.5" x14ac:dyDescent="0.25">
      <c r="P306" s="41"/>
    </row>
    <row r="307" spans="16:16" ht="12.5" x14ac:dyDescent="0.25">
      <c r="P307" s="41"/>
    </row>
    <row r="308" spans="16:16" ht="12.5" x14ac:dyDescent="0.25">
      <c r="P308" s="41"/>
    </row>
    <row r="309" spans="16:16" ht="12.5" x14ac:dyDescent="0.25">
      <c r="P309" s="41"/>
    </row>
    <row r="310" spans="16:16" ht="12.5" x14ac:dyDescent="0.25">
      <c r="P310" s="41"/>
    </row>
    <row r="311" spans="16:16" ht="12.5" x14ac:dyDescent="0.25">
      <c r="P311" s="41"/>
    </row>
    <row r="312" spans="16:16" ht="12.5" x14ac:dyDescent="0.25">
      <c r="P312" s="41"/>
    </row>
    <row r="313" spans="16:16" ht="12.5" x14ac:dyDescent="0.25">
      <c r="P313" s="41"/>
    </row>
    <row r="314" spans="16:16" ht="12.5" x14ac:dyDescent="0.25">
      <c r="P314" s="41"/>
    </row>
    <row r="315" spans="16:16" ht="12.5" x14ac:dyDescent="0.25">
      <c r="P315" s="41"/>
    </row>
    <row r="316" spans="16:16" ht="12.5" x14ac:dyDescent="0.25">
      <c r="P316" s="41"/>
    </row>
    <row r="317" spans="16:16" ht="12.5" x14ac:dyDescent="0.25">
      <c r="P317" s="41"/>
    </row>
    <row r="318" spans="16:16" ht="12.5" x14ac:dyDescent="0.25">
      <c r="P318" s="41"/>
    </row>
    <row r="319" spans="16:16" ht="12.5" x14ac:dyDescent="0.25">
      <c r="P319" s="41"/>
    </row>
    <row r="320" spans="16:16" ht="12.5" x14ac:dyDescent="0.25">
      <c r="P320" s="41"/>
    </row>
    <row r="321" spans="16:16" ht="12.5" x14ac:dyDescent="0.25">
      <c r="P321" s="41"/>
    </row>
    <row r="322" spans="16:16" ht="12.5" x14ac:dyDescent="0.25">
      <c r="P322" s="41"/>
    </row>
    <row r="323" spans="16:16" ht="12.5" x14ac:dyDescent="0.25">
      <c r="P323" s="41"/>
    </row>
    <row r="324" spans="16:16" ht="12.5" x14ac:dyDescent="0.25">
      <c r="P324" s="41"/>
    </row>
    <row r="325" spans="16:16" ht="12.5" x14ac:dyDescent="0.25">
      <c r="P325" s="41"/>
    </row>
    <row r="326" spans="16:16" ht="12.5" x14ac:dyDescent="0.25">
      <c r="P326" s="41"/>
    </row>
    <row r="327" spans="16:16" ht="12.5" x14ac:dyDescent="0.25">
      <c r="P327" s="41"/>
    </row>
    <row r="328" spans="16:16" ht="12.5" x14ac:dyDescent="0.25">
      <c r="P328" s="41"/>
    </row>
    <row r="329" spans="16:16" ht="12.5" x14ac:dyDescent="0.25">
      <c r="P329" s="41"/>
    </row>
    <row r="330" spans="16:16" ht="12.5" x14ac:dyDescent="0.25">
      <c r="P330" s="41"/>
    </row>
    <row r="331" spans="16:16" ht="12.5" x14ac:dyDescent="0.25">
      <c r="P331" s="41"/>
    </row>
    <row r="332" spans="16:16" ht="12.5" x14ac:dyDescent="0.25">
      <c r="P332" s="41"/>
    </row>
    <row r="333" spans="16:16" ht="12.5" x14ac:dyDescent="0.25">
      <c r="P333" s="41"/>
    </row>
    <row r="334" spans="16:16" ht="12.5" x14ac:dyDescent="0.25">
      <c r="P334" s="41"/>
    </row>
    <row r="335" spans="16:16" ht="12.5" x14ac:dyDescent="0.25">
      <c r="P335" s="41"/>
    </row>
    <row r="336" spans="16:16" ht="12.5" x14ac:dyDescent="0.25">
      <c r="P336" s="41"/>
    </row>
    <row r="337" spans="16:16" ht="12.5" x14ac:dyDescent="0.25">
      <c r="P337" s="41"/>
    </row>
    <row r="338" spans="16:16" ht="12.5" x14ac:dyDescent="0.25">
      <c r="P338" s="41"/>
    </row>
    <row r="339" spans="16:16" ht="12.5" x14ac:dyDescent="0.25">
      <c r="P339" s="41"/>
    </row>
    <row r="340" spans="16:16" ht="12.5" x14ac:dyDescent="0.25">
      <c r="P340" s="41"/>
    </row>
    <row r="341" spans="16:16" ht="12.5" x14ac:dyDescent="0.25">
      <c r="P341" s="41"/>
    </row>
    <row r="342" spans="16:16" ht="12.5" x14ac:dyDescent="0.25">
      <c r="P342" s="41"/>
    </row>
    <row r="343" spans="16:16" ht="12.5" x14ac:dyDescent="0.25">
      <c r="P343" s="41"/>
    </row>
    <row r="344" spans="16:16" ht="12.5" x14ac:dyDescent="0.25">
      <c r="P344" s="41"/>
    </row>
    <row r="345" spans="16:16" ht="12.5" x14ac:dyDescent="0.25">
      <c r="P345" s="41"/>
    </row>
    <row r="346" spans="16:16" ht="12.5" x14ac:dyDescent="0.25">
      <c r="P346" s="41"/>
    </row>
    <row r="347" spans="16:16" ht="12.5" x14ac:dyDescent="0.25">
      <c r="P347" s="41"/>
    </row>
    <row r="348" spans="16:16" ht="12.5" x14ac:dyDescent="0.25">
      <c r="P348" s="41"/>
    </row>
    <row r="349" spans="16:16" ht="12.5" x14ac:dyDescent="0.25">
      <c r="P349" s="41"/>
    </row>
    <row r="350" spans="16:16" ht="12.5" x14ac:dyDescent="0.25">
      <c r="P350" s="41"/>
    </row>
    <row r="351" spans="16:16" ht="12.5" x14ac:dyDescent="0.25">
      <c r="P351" s="41"/>
    </row>
    <row r="352" spans="16:16" ht="12.5" x14ac:dyDescent="0.25">
      <c r="P352" s="41"/>
    </row>
    <row r="353" spans="16:16" ht="12.5" x14ac:dyDescent="0.25">
      <c r="P353" s="41"/>
    </row>
    <row r="354" spans="16:16" ht="12.5" x14ac:dyDescent="0.25">
      <c r="P354" s="41"/>
    </row>
    <row r="355" spans="16:16" ht="12.5" x14ac:dyDescent="0.25">
      <c r="P355" s="41"/>
    </row>
    <row r="356" spans="16:16" ht="12.5" x14ac:dyDescent="0.25">
      <c r="P356" s="41"/>
    </row>
    <row r="357" spans="16:16" ht="12.5" x14ac:dyDescent="0.25">
      <c r="P357" s="41"/>
    </row>
    <row r="358" spans="16:16" ht="12.5" x14ac:dyDescent="0.25">
      <c r="P358" s="41"/>
    </row>
    <row r="359" spans="16:16" ht="12.5" x14ac:dyDescent="0.25">
      <c r="P359" s="41"/>
    </row>
    <row r="360" spans="16:16" ht="12.5" x14ac:dyDescent="0.25">
      <c r="P360" s="41"/>
    </row>
    <row r="361" spans="16:16" ht="12.5" x14ac:dyDescent="0.25">
      <c r="P361" s="41"/>
    </row>
    <row r="362" spans="16:16" ht="12.5" x14ac:dyDescent="0.25">
      <c r="P362" s="41"/>
    </row>
    <row r="363" spans="16:16" ht="12.5" x14ac:dyDescent="0.25">
      <c r="P363" s="41"/>
    </row>
    <row r="364" spans="16:16" ht="12.5" x14ac:dyDescent="0.25">
      <c r="P364" s="41"/>
    </row>
    <row r="365" spans="16:16" ht="12.5" x14ac:dyDescent="0.25">
      <c r="P365" s="41"/>
    </row>
    <row r="366" spans="16:16" ht="12.5" x14ac:dyDescent="0.25">
      <c r="P366" s="41"/>
    </row>
    <row r="367" spans="16:16" ht="12.5" x14ac:dyDescent="0.25">
      <c r="P367" s="41"/>
    </row>
    <row r="368" spans="16:16" ht="12.5" x14ac:dyDescent="0.25">
      <c r="P368" s="41"/>
    </row>
    <row r="369" spans="16:16" ht="12.5" x14ac:dyDescent="0.25">
      <c r="P369" s="41"/>
    </row>
    <row r="370" spans="16:16" ht="12.5" x14ac:dyDescent="0.25">
      <c r="P370" s="41"/>
    </row>
    <row r="371" spans="16:16" ht="12.5" x14ac:dyDescent="0.25">
      <c r="P371" s="41"/>
    </row>
    <row r="372" spans="16:16" ht="12.5" x14ac:dyDescent="0.25">
      <c r="P372" s="41"/>
    </row>
    <row r="373" spans="16:16" ht="12.5" x14ac:dyDescent="0.25">
      <c r="P373" s="41"/>
    </row>
    <row r="374" spans="16:16" ht="12.5" x14ac:dyDescent="0.25">
      <c r="P374" s="41"/>
    </row>
    <row r="375" spans="16:16" ht="12.5" x14ac:dyDescent="0.25">
      <c r="P375" s="41"/>
    </row>
    <row r="376" spans="16:16" ht="12.5" x14ac:dyDescent="0.25">
      <c r="P376" s="41"/>
    </row>
    <row r="377" spans="16:16" ht="12.5" x14ac:dyDescent="0.25">
      <c r="P377" s="41"/>
    </row>
    <row r="378" spans="16:16" ht="12.5" x14ac:dyDescent="0.25">
      <c r="P378" s="41"/>
    </row>
    <row r="379" spans="16:16" ht="12.5" x14ac:dyDescent="0.25">
      <c r="P379" s="41"/>
    </row>
    <row r="380" spans="16:16" ht="12.5" x14ac:dyDescent="0.25">
      <c r="P380" s="41"/>
    </row>
    <row r="381" spans="16:16" ht="12.5" x14ac:dyDescent="0.25">
      <c r="P381" s="41"/>
    </row>
    <row r="382" spans="16:16" ht="12.5" x14ac:dyDescent="0.25">
      <c r="P382" s="41"/>
    </row>
    <row r="383" spans="16:16" ht="12.5" x14ac:dyDescent="0.25">
      <c r="P383" s="41"/>
    </row>
    <row r="384" spans="16:16" ht="12.5" x14ac:dyDescent="0.25">
      <c r="P384" s="41"/>
    </row>
    <row r="385" spans="16:16" ht="12.5" x14ac:dyDescent="0.25">
      <c r="P385" s="41"/>
    </row>
    <row r="386" spans="16:16" ht="12.5" x14ac:dyDescent="0.25">
      <c r="P386" s="41"/>
    </row>
    <row r="387" spans="16:16" ht="12.5" x14ac:dyDescent="0.25">
      <c r="P387" s="41"/>
    </row>
    <row r="388" spans="16:16" ht="12.5" x14ac:dyDescent="0.25">
      <c r="P388" s="41"/>
    </row>
    <row r="389" spans="16:16" ht="12.5" x14ac:dyDescent="0.25">
      <c r="P389" s="41"/>
    </row>
    <row r="390" spans="16:16" ht="12.5" x14ac:dyDescent="0.25">
      <c r="P390" s="41"/>
    </row>
    <row r="391" spans="16:16" ht="12.5" x14ac:dyDescent="0.25">
      <c r="P391" s="41"/>
    </row>
    <row r="392" spans="16:16" ht="12.5" x14ac:dyDescent="0.25">
      <c r="P392" s="41"/>
    </row>
    <row r="393" spans="16:16" ht="12.5" x14ac:dyDescent="0.25">
      <c r="P393" s="41"/>
    </row>
    <row r="394" spans="16:16" ht="12.5" x14ac:dyDescent="0.25">
      <c r="P394" s="41"/>
    </row>
    <row r="395" spans="16:16" ht="12.5" x14ac:dyDescent="0.25">
      <c r="P395" s="41"/>
    </row>
    <row r="396" spans="16:16" ht="12.5" x14ac:dyDescent="0.25">
      <c r="P396" s="41"/>
    </row>
    <row r="397" spans="16:16" ht="12.5" x14ac:dyDescent="0.25">
      <c r="P397" s="41"/>
    </row>
    <row r="398" spans="16:16" ht="12.5" x14ac:dyDescent="0.25">
      <c r="P398" s="41"/>
    </row>
    <row r="399" spans="16:16" ht="12.5" x14ac:dyDescent="0.25">
      <c r="P399" s="41"/>
    </row>
    <row r="400" spans="16:16" ht="12.5" x14ac:dyDescent="0.25">
      <c r="P400" s="41"/>
    </row>
    <row r="401" spans="16:16" ht="12.5" x14ac:dyDescent="0.25">
      <c r="P401" s="41"/>
    </row>
    <row r="402" spans="16:16" ht="12.5" x14ac:dyDescent="0.25">
      <c r="P402" s="41"/>
    </row>
    <row r="403" spans="16:16" ht="12.5" x14ac:dyDescent="0.25">
      <c r="P403" s="41"/>
    </row>
    <row r="404" spans="16:16" ht="12.5" x14ac:dyDescent="0.25">
      <c r="P404" s="41"/>
    </row>
    <row r="405" spans="16:16" ht="12.5" x14ac:dyDescent="0.25">
      <c r="P405" s="41"/>
    </row>
    <row r="406" spans="16:16" ht="12.5" x14ac:dyDescent="0.25">
      <c r="P406" s="41"/>
    </row>
    <row r="407" spans="16:16" ht="12.5" x14ac:dyDescent="0.25">
      <c r="P407" s="41"/>
    </row>
    <row r="408" spans="16:16" ht="12.5" x14ac:dyDescent="0.25">
      <c r="P408" s="41"/>
    </row>
    <row r="409" spans="16:16" ht="12.5" x14ac:dyDescent="0.25">
      <c r="P409" s="41"/>
    </row>
    <row r="410" spans="16:16" ht="12.5" x14ac:dyDescent="0.25">
      <c r="P410" s="41"/>
    </row>
    <row r="411" spans="16:16" ht="12.5" x14ac:dyDescent="0.25">
      <c r="P411" s="41"/>
    </row>
    <row r="412" spans="16:16" ht="12.5" x14ac:dyDescent="0.25">
      <c r="P412" s="41"/>
    </row>
    <row r="413" spans="16:16" ht="12.5" x14ac:dyDescent="0.25">
      <c r="P413" s="41"/>
    </row>
    <row r="414" spans="16:16" ht="12.5" x14ac:dyDescent="0.25">
      <c r="P414" s="41"/>
    </row>
    <row r="415" spans="16:16" ht="12.5" x14ac:dyDescent="0.25">
      <c r="P415" s="41"/>
    </row>
    <row r="416" spans="16:16" ht="12.5" x14ac:dyDescent="0.25">
      <c r="P416" s="41"/>
    </row>
    <row r="417" spans="16:16" ht="12.5" x14ac:dyDescent="0.25">
      <c r="P417" s="41"/>
    </row>
    <row r="418" spans="16:16" ht="12.5" x14ac:dyDescent="0.25">
      <c r="P418" s="41"/>
    </row>
    <row r="419" spans="16:16" ht="12.5" x14ac:dyDescent="0.25">
      <c r="P419" s="41"/>
    </row>
    <row r="420" spans="16:16" ht="12.5" x14ac:dyDescent="0.25">
      <c r="P420" s="41"/>
    </row>
    <row r="421" spans="16:16" ht="12.5" x14ac:dyDescent="0.25">
      <c r="P421" s="41"/>
    </row>
    <row r="422" spans="16:16" ht="12.5" x14ac:dyDescent="0.25">
      <c r="P422" s="41"/>
    </row>
    <row r="423" spans="16:16" ht="12.5" x14ac:dyDescent="0.25">
      <c r="P423" s="41"/>
    </row>
    <row r="424" spans="16:16" ht="12.5" x14ac:dyDescent="0.25">
      <c r="P424" s="41"/>
    </row>
    <row r="425" spans="16:16" ht="12.5" x14ac:dyDescent="0.25">
      <c r="P425" s="41"/>
    </row>
    <row r="426" spans="16:16" ht="12.5" x14ac:dyDescent="0.25">
      <c r="P426" s="41"/>
    </row>
    <row r="427" spans="16:16" ht="12.5" x14ac:dyDescent="0.25">
      <c r="P427" s="41"/>
    </row>
    <row r="428" spans="16:16" ht="12.5" x14ac:dyDescent="0.25">
      <c r="P428" s="41"/>
    </row>
    <row r="429" spans="16:16" ht="12.5" x14ac:dyDescent="0.25">
      <c r="P429" s="41"/>
    </row>
    <row r="430" spans="16:16" ht="12.5" x14ac:dyDescent="0.25">
      <c r="P430" s="41"/>
    </row>
    <row r="431" spans="16:16" ht="12.5" x14ac:dyDescent="0.25">
      <c r="P431" s="41"/>
    </row>
    <row r="432" spans="16:16" ht="12.5" x14ac:dyDescent="0.25">
      <c r="P432" s="41"/>
    </row>
    <row r="433" spans="16:16" ht="12.5" x14ac:dyDescent="0.25">
      <c r="P433" s="41"/>
    </row>
    <row r="434" spans="16:16" ht="12.5" x14ac:dyDescent="0.25">
      <c r="P434" s="41"/>
    </row>
    <row r="435" spans="16:16" ht="12.5" x14ac:dyDescent="0.25">
      <c r="P435" s="41"/>
    </row>
    <row r="436" spans="16:16" ht="12.5" x14ac:dyDescent="0.25">
      <c r="P436" s="41"/>
    </row>
    <row r="437" spans="16:16" ht="12.5" x14ac:dyDescent="0.25">
      <c r="P437" s="41"/>
    </row>
    <row r="438" spans="16:16" ht="12.5" x14ac:dyDescent="0.25">
      <c r="P438" s="41"/>
    </row>
    <row r="439" spans="16:16" ht="12.5" x14ac:dyDescent="0.25">
      <c r="P439" s="41"/>
    </row>
    <row r="440" spans="16:16" ht="12.5" x14ac:dyDescent="0.25">
      <c r="P440" s="41"/>
    </row>
    <row r="441" spans="16:16" ht="12.5" x14ac:dyDescent="0.25">
      <c r="P441" s="41"/>
    </row>
    <row r="442" spans="16:16" ht="12.5" x14ac:dyDescent="0.25">
      <c r="P442" s="41"/>
    </row>
    <row r="443" spans="16:16" ht="12.5" x14ac:dyDescent="0.25">
      <c r="P443" s="41"/>
    </row>
    <row r="444" spans="16:16" ht="12.5" x14ac:dyDescent="0.25">
      <c r="P444" s="41"/>
    </row>
    <row r="445" spans="16:16" ht="12.5" x14ac:dyDescent="0.25">
      <c r="P445" s="41"/>
    </row>
    <row r="446" spans="16:16" ht="12.5" x14ac:dyDescent="0.25">
      <c r="P446" s="41"/>
    </row>
    <row r="447" spans="16:16" ht="12.5" x14ac:dyDescent="0.25">
      <c r="P447" s="41"/>
    </row>
    <row r="448" spans="16:16" ht="12.5" x14ac:dyDescent="0.25">
      <c r="P448" s="41"/>
    </row>
    <row r="449" spans="16:16" ht="12.5" x14ac:dyDescent="0.25">
      <c r="P449" s="41"/>
    </row>
    <row r="450" spans="16:16" ht="12.5" x14ac:dyDescent="0.25">
      <c r="P450" s="41"/>
    </row>
    <row r="451" spans="16:16" ht="12.5" x14ac:dyDescent="0.25">
      <c r="P451" s="41"/>
    </row>
    <row r="452" spans="16:16" ht="12.5" x14ac:dyDescent="0.25">
      <c r="P452" s="41"/>
    </row>
    <row r="453" spans="16:16" ht="12.5" x14ac:dyDescent="0.25">
      <c r="P453" s="41"/>
    </row>
    <row r="454" spans="16:16" ht="12.5" x14ac:dyDescent="0.25">
      <c r="P454" s="41"/>
    </row>
    <row r="455" spans="16:16" ht="12.5" x14ac:dyDescent="0.25">
      <c r="P455" s="41"/>
    </row>
    <row r="456" spans="16:16" ht="12.5" x14ac:dyDescent="0.25">
      <c r="P456" s="41"/>
    </row>
    <row r="457" spans="16:16" ht="12.5" x14ac:dyDescent="0.25">
      <c r="P457" s="41"/>
    </row>
    <row r="458" spans="16:16" ht="12.5" x14ac:dyDescent="0.25">
      <c r="P458" s="41"/>
    </row>
    <row r="459" spans="16:16" ht="12.5" x14ac:dyDescent="0.25">
      <c r="P459" s="41"/>
    </row>
    <row r="460" spans="16:16" ht="12.5" x14ac:dyDescent="0.25">
      <c r="P460" s="41"/>
    </row>
    <row r="461" spans="16:16" ht="12.5" x14ac:dyDescent="0.25">
      <c r="P461" s="41"/>
    </row>
    <row r="462" spans="16:16" ht="12.5" x14ac:dyDescent="0.25">
      <c r="P462" s="41"/>
    </row>
    <row r="463" spans="16:16" ht="12.5" x14ac:dyDescent="0.25">
      <c r="P463" s="41"/>
    </row>
    <row r="464" spans="16:16" ht="12.5" x14ac:dyDescent="0.25">
      <c r="P464" s="41"/>
    </row>
    <row r="465" spans="16:16" ht="12.5" x14ac:dyDescent="0.25">
      <c r="P465" s="41"/>
    </row>
    <row r="466" spans="16:16" ht="12.5" x14ac:dyDescent="0.25">
      <c r="P466" s="41"/>
    </row>
    <row r="467" spans="16:16" ht="12.5" x14ac:dyDescent="0.25">
      <c r="P467" s="41"/>
    </row>
    <row r="468" spans="16:16" ht="12.5" x14ac:dyDescent="0.25">
      <c r="P468" s="41"/>
    </row>
    <row r="469" spans="16:16" ht="12.5" x14ac:dyDescent="0.25">
      <c r="P469" s="41"/>
    </row>
    <row r="470" spans="16:16" ht="12.5" x14ac:dyDescent="0.25">
      <c r="P470" s="41"/>
    </row>
    <row r="471" spans="16:16" ht="12.5" x14ac:dyDescent="0.25">
      <c r="P471" s="41"/>
    </row>
    <row r="472" spans="16:16" ht="12.5" x14ac:dyDescent="0.25">
      <c r="P472" s="41"/>
    </row>
    <row r="473" spans="16:16" ht="12.5" x14ac:dyDescent="0.25">
      <c r="P473" s="41"/>
    </row>
    <row r="474" spans="16:16" ht="12.5" x14ac:dyDescent="0.25">
      <c r="P474" s="41"/>
    </row>
    <row r="475" spans="16:16" ht="12.5" x14ac:dyDescent="0.25">
      <c r="P475" s="41"/>
    </row>
    <row r="476" spans="16:16" ht="12.5" x14ac:dyDescent="0.25">
      <c r="P476" s="41"/>
    </row>
    <row r="477" spans="16:16" ht="12.5" x14ac:dyDescent="0.25">
      <c r="P477" s="41"/>
    </row>
    <row r="478" spans="16:16" ht="12.5" x14ac:dyDescent="0.25">
      <c r="P478" s="41"/>
    </row>
    <row r="479" spans="16:16" ht="12.5" x14ac:dyDescent="0.25">
      <c r="P479" s="41"/>
    </row>
    <row r="480" spans="16:16" ht="12.5" x14ac:dyDescent="0.25">
      <c r="P480" s="41"/>
    </row>
    <row r="481" spans="16:16" ht="12.5" x14ac:dyDescent="0.25">
      <c r="P481" s="41"/>
    </row>
    <row r="482" spans="16:16" ht="12.5" x14ac:dyDescent="0.25">
      <c r="P482" s="41"/>
    </row>
    <row r="483" spans="16:16" ht="12.5" x14ac:dyDescent="0.25">
      <c r="P483" s="41"/>
    </row>
    <row r="484" spans="16:16" ht="12.5" x14ac:dyDescent="0.25">
      <c r="P484" s="41"/>
    </row>
    <row r="485" spans="16:16" ht="12.5" x14ac:dyDescent="0.25">
      <c r="P485" s="41"/>
    </row>
    <row r="486" spans="16:16" ht="12.5" x14ac:dyDescent="0.25">
      <c r="P486" s="41"/>
    </row>
    <row r="487" spans="16:16" ht="12.5" x14ac:dyDescent="0.25">
      <c r="P487" s="41"/>
    </row>
    <row r="488" spans="16:16" ht="12.5" x14ac:dyDescent="0.25">
      <c r="P488" s="41"/>
    </row>
    <row r="489" spans="16:16" ht="12.5" x14ac:dyDescent="0.25">
      <c r="P489" s="41"/>
    </row>
    <row r="490" spans="16:16" ht="12.5" x14ac:dyDescent="0.25">
      <c r="P490" s="41"/>
    </row>
    <row r="491" spans="16:16" ht="12.5" x14ac:dyDescent="0.25">
      <c r="P491" s="41"/>
    </row>
    <row r="492" spans="16:16" ht="12.5" x14ac:dyDescent="0.25">
      <c r="P492" s="41"/>
    </row>
    <row r="493" spans="16:16" ht="12.5" x14ac:dyDescent="0.25">
      <c r="P493" s="41"/>
    </row>
    <row r="494" spans="16:16" ht="12.5" x14ac:dyDescent="0.25">
      <c r="P494" s="41"/>
    </row>
    <row r="495" spans="16:16" ht="12.5" x14ac:dyDescent="0.25">
      <c r="P495" s="41"/>
    </row>
    <row r="496" spans="16:16" ht="12.5" x14ac:dyDescent="0.25">
      <c r="P496" s="41"/>
    </row>
    <row r="497" spans="16:16" ht="12.5" x14ac:dyDescent="0.25">
      <c r="P497" s="41"/>
    </row>
    <row r="498" spans="16:16" ht="12.5" x14ac:dyDescent="0.25">
      <c r="P498" s="41"/>
    </row>
    <row r="499" spans="16:16" ht="12.5" x14ac:dyDescent="0.25">
      <c r="P499" s="41"/>
    </row>
    <row r="500" spans="16:16" ht="12.5" x14ac:dyDescent="0.25">
      <c r="P500" s="41"/>
    </row>
    <row r="501" spans="16:16" ht="12.5" x14ac:dyDescent="0.25">
      <c r="P501" s="41"/>
    </row>
    <row r="502" spans="16:16" ht="12.5" x14ac:dyDescent="0.25">
      <c r="P502" s="41"/>
    </row>
    <row r="503" spans="16:16" ht="12.5" x14ac:dyDescent="0.25">
      <c r="P503" s="41"/>
    </row>
    <row r="504" spans="16:16" ht="12.5" x14ac:dyDescent="0.25">
      <c r="P504" s="41"/>
    </row>
    <row r="505" spans="16:16" ht="12.5" x14ac:dyDescent="0.25">
      <c r="P505" s="41"/>
    </row>
    <row r="506" spans="16:16" ht="12.5" x14ac:dyDescent="0.25">
      <c r="P506" s="41"/>
    </row>
    <row r="507" spans="16:16" ht="12.5" x14ac:dyDescent="0.25">
      <c r="P507" s="41"/>
    </row>
    <row r="508" spans="16:16" ht="12.5" x14ac:dyDescent="0.25">
      <c r="P508" s="41"/>
    </row>
    <row r="509" spans="16:16" ht="12.5" x14ac:dyDescent="0.25">
      <c r="P509" s="41"/>
    </row>
    <row r="510" spans="16:16" ht="12.5" x14ac:dyDescent="0.25">
      <c r="P510" s="41"/>
    </row>
    <row r="511" spans="16:16" ht="12.5" x14ac:dyDescent="0.25">
      <c r="P511" s="41"/>
    </row>
    <row r="512" spans="16:16" ht="12.5" x14ac:dyDescent="0.25">
      <c r="P512" s="41"/>
    </row>
    <row r="513" spans="16:16" ht="12.5" x14ac:dyDescent="0.25">
      <c r="P513" s="41"/>
    </row>
    <row r="514" spans="16:16" ht="12.5" x14ac:dyDescent="0.25">
      <c r="P514" s="41"/>
    </row>
    <row r="515" spans="16:16" ht="12.5" x14ac:dyDescent="0.25">
      <c r="P515" s="41"/>
    </row>
    <row r="516" spans="16:16" ht="12.5" x14ac:dyDescent="0.25">
      <c r="P516" s="41"/>
    </row>
    <row r="517" spans="16:16" ht="12.5" x14ac:dyDescent="0.25">
      <c r="P517" s="41"/>
    </row>
    <row r="518" spans="16:16" ht="12.5" x14ac:dyDescent="0.25">
      <c r="P518" s="41"/>
    </row>
    <row r="519" spans="16:16" ht="12.5" x14ac:dyDescent="0.25">
      <c r="P519" s="41"/>
    </row>
    <row r="520" spans="16:16" ht="12.5" x14ac:dyDescent="0.25">
      <c r="P520" s="41"/>
    </row>
    <row r="521" spans="16:16" ht="12.5" x14ac:dyDescent="0.25">
      <c r="P521" s="41"/>
    </row>
    <row r="522" spans="16:16" ht="12.5" x14ac:dyDescent="0.25">
      <c r="P522" s="41"/>
    </row>
    <row r="523" spans="16:16" ht="12.5" x14ac:dyDescent="0.25">
      <c r="P523" s="41"/>
    </row>
    <row r="524" spans="16:16" ht="12.5" x14ac:dyDescent="0.25">
      <c r="P524" s="41"/>
    </row>
    <row r="525" spans="16:16" ht="12.5" x14ac:dyDescent="0.25">
      <c r="P525" s="41"/>
    </row>
    <row r="526" spans="16:16" ht="12.5" x14ac:dyDescent="0.25">
      <c r="P526" s="41"/>
    </row>
    <row r="527" spans="16:16" ht="12.5" x14ac:dyDescent="0.25">
      <c r="P527" s="41"/>
    </row>
    <row r="528" spans="16:16" ht="12.5" x14ac:dyDescent="0.25">
      <c r="P528" s="41"/>
    </row>
    <row r="529" spans="16:16" ht="12.5" x14ac:dyDescent="0.25">
      <c r="P529" s="41"/>
    </row>
    <row r="530" spans="16:16" ht="12.5" x14ac:dyDescent="0.25">
      <c r="P530" s="41"/>
    </row>
    <row r="531" spans="16:16" ht="12.5" x14ac:dyDescent="0.25">
      <c r="P531" s="41"/>
    </row>
    <row r="532" spans="16:16" ht="12.5" x14ac:dyDescent="0.25">
      <c r="P532" s="41"/>
    </row>
    <row r="533" spans="16:16" ht="12.5" x14ac:dyDescent="0.25">
      <c r="P533" s="41"/>
    </row>
    <row r="534" spans="16:16" ht="12.5" x14ac:dyDescent="0.25">
      <c r="P534" s="41"/>
    </row>
    <row r="535" spans="16:16" ht="12.5" x14ac:dyDescent="0.25">
      <c r="P535" s="41"/>
    </row>
    <row r="536" spans="16:16" ht="12.5" x14ac:dyDescent="0.25">
      <c r="P536" s="41"/>
    </row>
    <row r="537" spans="16:16" ht="12.5" x14ac:dyDescent="0.25">
      <c r="P537" s="41"/>
    </row>
    <row r="538" spans="16:16" ht="12.5" x14ac:dyDescent="0.25">
      <c r="P538" s="41"/>
    </row>
    <row r="539" spans="16:16" ht="12.5" x14ac:dyDescent="0.25">
      <c r="P539" s="41"/>
    </row>
    <row r="540" spans="16:16" ht="12.5" x14ac:dyDescent="0.25">
      <c r="P540" s="41"/>
    </row>
    <row r="541" spans="16:16" ht="12.5" x14ac:dyDescent="0.25">
      <c r="P541" s="41"/>
    </row>
    <row r="542" spans="16:16" ht="12.5" x14ac:dyDescent="0.25">
      <c r="P542" s="41"/>
    </row>
    <row r="543" spans="16:16" ht="12.5" x14ac:dyDescent="0.25">
      <c r="P543" s="41"/>
    </row>
    <row r="544" spans="16:16" ht="12.5" x14ac:dyDescent="0.25">
      <c r="P544" s="41"/>
    </row>
    <row r="545" spans="16:16" ht="12.5" x14ac:dyDescent="0.25">
      <c r="P545" s="41"/>
    </row>
    <row r="546" spans="16:16" ht="12.5" x14ac:dyDescent="0.25">
      <c r="P546" s="41"/>
    </row>
    <row r="547" spans="16:16" ht="12.5" x14ac:dyDescent="0.25">
      <c r="P547" s="41"/>
    </row>
    <row r="548" spans="16:16" ht="12.5" x14ac:dyDescent="0.25">
      <c r="P548" s="41"/>
    </row>
    <row r="549" spans="16:16" ht="12.5" x14ac:dyDescent="0.25">
      <c r="P549" s="41"/>
    </row>
    <row r="550" spans="16:16" ht="12.5" x14ac:dyDescent="0.25">
      <c r="P550" s="41"/>
    </row>
    <row r="551" spans="16:16" ht="12.5" x14ac:dyDescent="0.25">
      <c r="P551" s="41"/>
    </row>
    <row r="552" spans="16:16" ht="12.5" x14ac:dyDescent="0.25">
      <c r="P552" s="41"/>
    </row>
    <row r="553" spans="16:16" ht="12.5" x14ac:dyDescent="0.25">
      <c r="P553" s="41"/>
    </row>
    <row r="554" spans="16:16" ht="12.5" x14ac:dyDescent="0.25">
      <c r="P554" s="41"/>
    </row>
    <row r="555" spans="16:16" ht="12.5" x14ac:dyDescent="0.25">
      <c r="P555" s="41"/>
    </row>
    <row r="556" spans="16:16" ht="12.5" x14ac:dyDescent="0.25">
      <c r="P556" s="41"/>
    </row>
    <row r="557" spans="16:16" ht="12.5" x14ac:dyDescent="0.25">
      <c r="P557" s="41"/>
    </row>
    <row r="558" spans="16:16" ht="12.5" x14ac:dyDescent="0.25">
      <c r="P558" s="41"/>
    </row>
    <row r="559" spans="16:16" ht="12.5" x14ac:dyDescent="0.25">
      <c r="P559" s="41"/>
    </row>
    <row r="560" spans="16:16" ht="12.5" x14ac:dyDescent="0.25">
      <c r="P560" s="41"/>
    </row>
    <row r="561" spans="16:16" ht="12.5" x14ac:dyDescent="0.25">
      <c r="P561" s="41"/>
    </row>
    <row r="562" spans="16:16" ht="12.5" x14ac:dyDescent="0.25">
      <c r="P562" s="41"/>
    </row>
    <row r="563" spans="16:16" ht="12.5" x14ac:dyDescent="0.25">
      <c r="P563" s="41"/>
    </row>
    <row r="564" spans="16:16" ht="12.5" x14ac:dyDescent="0.25">
      <c r="P564" s="41"/>
    </row>
    <row r="565" spans="16:16" ht="12.5" x14ac:dyDescent="0.25">
      <c r="P565" s="41"/>
    </row>
    <row r="566" spans="16:16" ht="12.5" x14ac:dyDescent="0.25">
      <c r="P566" s="41"/>
    </row>
    <row r="567" spans="16:16" ht="12.5" x14ac:dyDescent="0.25">
      <c r="P567" s="41"/>
    </row>
    <row r="568" spans="16:16" ht="12.5" x14ac:dyDescent="0.25">
      <c r="P568" s="41"/>
    </row>
    <row r="569" spans="16:16" ht="12.5" x14ac:dyDescent="0.25">
      <c r="P569" s="41"/>
    </row>
    <row r="570" spans="16:16" ht="12.5" x14ac:dyDescent="0.25">
      <c r="P570" s="41"/>
    </row>
    <row r="571" spans="16:16" ht="12.5" x14ac:dyDescent="0.25">
      <c r="P571" s="41"/>
    </row>
    <row r="572" spans="16:16" ht="12.5" x14ac:dyDescent="0.25">
      <c r="P572" s="41"/>
    </row>
    <row r="573" spans="16:16" ht="12.5" x14ac:dyDescent="0.25">
      <c r="P573" s="41"/>
    </row>
    <row r="574" spans="16:16" ht="12.5" x14ac:dyDescent="0.25">
      <c r="P574" s="41"/>
    </row>
    <row r="575" spans="16:16" ht="12.5" x14ac:dyDescent="0.25">
      <c r="P575" s="41"/>
    </row>
    <row r="576" spans="16:16" ht="12.5" x14ac:dyDescent="0.25">
      <c r="P576" s="41"/>
    </row>
    <row r="577" spans="16:16" ht="12.5" x14ac:dyDescent="0.25">
      <c r="P577" s="41"/>
    </row>
    <row r="578" spans="16:16" ht="12.5" x14ac:dyDescent="0.25">
      <c r="P578" s="41"/>
    </row>
    <row r="579" spans="16:16" ht="12.5" x14ac:dyDescent="0.25">
      <c r="P579" s="41"/>
    </row>
    <row r="580" spans="16:16" ht="12.5" x14ac:dyDescent="0.25">
      <c r="P580" s="41"/>
    </row>
    <row r="581" spans="16:16" ht="12.5" x14ac:dyDescent="0.25">
      <c r="P581" s="41"/>
    </row>
    <row r="582" spans="16:16" ht="12.5" x14ac:dyDescent="0.25">
      <c r="P582" s="41"/>
    </row>
    <row r="583" spans="16:16" ht="12.5" x14ac:dyDescent="0.25">
      <c r="P583" s="41"/>
    </row>
    <row r="584" spans="16:16" ht="12.5" x14ac:dyDescent="0.25">
      <c r="P584" s="41"/>
    </row>
    <row r="585" spans="16:16" ht="12.5" x14ac:dyDescent="0.25">
      <c r="P585" s="41"/>
    </row>
    <row r="586" spans="16:16" ht="12.5" x14ac:dyDescent="0.25">
      <c r="P586" s="41"/>
    </row>
    <row r="587" spans="16:16" ht="12.5" x14ac:dyDescent="0.25">
      <c r="P587" s="41"/>
    </row>
    <row r="588" spans="16:16" ht="12.5" x14ac:dyDescent="0.25">
      <c r="P588" s="41"/>
    </row>
    <row r="589" spans="16:16" ht="12.5" x14ac:dyDescent="0.25">
      <c r="P589" s="41"/>
    </row>
    <row r="590" spans="16:16" ht="12.5" x14ac:dyDescent="0.25">
      <c r="P590" s="41"/>
    </row>
    <row r="591" spans="16:16" ht="12.5" x14ac:dyDescent="0.25">
      <c r="P591" s="41"/>
    </row>
    <row r="592" spans="16:16" ht="12.5" x14ac:dyDescent="0.25">
      <c r="P592" s="41"/>
    </row>
    <row r="593" spans="16:16" ht="12.5" x14ac:dyDescent="0.25">
      <c r="P593" s="41"/>
    </row>
    <row r="594" spans="16:16" ht="12.5" x14ac:dyDescent="0.25">
      <c r="P594" s="41"/>
    </row>
    <row r="595" spans="16:16" ht="12.5" x14ac:dyDescent="0.25">
      <c r="P595" s="41"/>
    </row>
    <row r="596" spans="16:16" ht="12.5" x14ac:dyDescent="0.25">
      <c r="P596" s="41"/>
    </row>
    <row r="597" spans="16:16" ht="12.5" x14ac:dyDescent="0.25">
      <c r="P597" s="41"/>
    </row>
    <row r="598" spans="16:16" ht="12.5" x14ac:dyDescent="0.25">
      <c r="P598" s="41"/>
    </row>
    <row r="599" spans="16:16" ht="12.5" x14ac:dyDescent="0.25">
      <c r="P599" s="41"/>
    </row>
    <row r="600" spans="16:16" ht="12.5" x14ac:dyDescent="0.25">
      <c r="P600" s="41"/>
    </row>
    <row r="601" spans="16:16" ht="12.5" x14ac:dyDescent="0.25">
      <c r="P601" s="41"/>
    </row>
    <row r="602" spans="16:16" ht="12.5" x14ac:dyDescent="0.25">
      <c r="P602" s="41"/>
    </row>
    <row r="603" spans="16:16" ht="12.5" x14ac:dyDescent="0.25">
      <c r="P603" s="41"/>
    </row>
    <row r="604" spans="16:16" ht="12.5" x14ac:dyDescent="0.25">
      <c r="P604" s="41"/>
    </row>
    <row r="605" spans="16:16" ht="12.5" x14ac:dyDescent="0.25">
      <c r="P605" s="41"/>
    </row>
    <row r="606" spans="16:16" ht="12.5" x14ac:dyDescent="0.25">
      <c r="P606" s="41"/>
    </row>
    <row r="607" spans="16:16" ht="12.5" x14ac:dyDescent="0.25">
      <c r="P607" s="41"/>
    </row>
    <row r="608" spans="16:16" ht="12.5" x14ac:dyDescent="0.25">
      <c r="P608" s="41"/>
    </row>
    <row r="609" spans="16:16" ht="12.5" x14ac:dyDescent="0.25">
      <c r="P609" s="41"/>
    </row>
    <row r="610" spans="16:16" ht="12.5" x14ac:dyDescent="0.25">
      <c r="P610" s="41"/>
    </row>
    <row r="611" spans="16:16" ht="12.5" x14ac:dyDescent="0.25">
      <c r="P611" s="41"/>
    </row>
    <row r="612" spans="16:16" ht="12.5" x14ac:dyDescent="0.25">
      <c r="P612" s="41"/>
    </row>
    <row r="613" spans="16:16" ht="12.5" x14ac:dyDescent="0.25">
      <c r="P613" s="41"/>
    </row>
    <row r="614" spans="16:16" ht="12.5" x14ac:dyDescent="0.25">
      <c r="P614" s="41"/>
    </row>
    <row r="615" spans="16:16" ht="12.5" x14ac:dyDescent="0.25">
      <c r="P615" s="41"/>
    </row>
    <row r="616" spans="16:16" ht="12.5" x14ac:dyDescent="0.25">
      <c r="P616" s="41"/>
    </row>
    <row r="617" spans="16:16" ht="12.5" x14ac:dyDescent="0.25">
      <c r="P617" s="41"/>
    </row>
    <row r="618" spans="16:16" ht="12.5" x14ac:dyDescent="0.25">
      <c r="P618" s="41"/>
    </row>
    <row r="619" spans="16:16" ht="12.5" x14ac:dyDescent="0.25">
      <c r="P619" s="41"/>
    </row>
    <row r="620" spans="16:16" ht="12.5" x14ac:dyDescent="0.25">
      <c r="P620" s="41"/>
    </row>
    <row r="621" spans="16:16" ht="12.5" x14ac:dyDescent="0.25">
      <c r="P621" s="41"/>
    </row>
    <row r="622" spans="16:16" ht="12.5" x14ac:dyDescent="0.25">
      <c r="P622" s="41"/>
    </row>
    <row r="623" spans="16:16" ht="12.5" x14ac:dyDescent="0.25">
      <c r="P623" s="41"/>
    </row>
    <row r="624" spans="16:16" ht="12.5" x14ac:dyDescent="0.25">
      <c r="P624" s="41"/>
    </row>
    <row r="625" spans="16:16" ht="12.5" x14ac:dyDescent="0.25">
      <c r="P625" s="41"/>
    </row>
    <row r="626" spans="16:16" ht="12.5" x14ac:dyDescent="0.25">
      <c r="P626" s="41"/>
    </row>
    <row r="627" spans="16:16" ht="12.5" x14ac:dyDescent="0.25">
      <c r="P627" s="41"/>
    </row>
    <row r="628" spans="16:16" ht="12.5" x14ac:dyDescent="0.25">
      <c r="P628" s="41"/>
    </row>
    <row r="629" spans="16:16" ht="12.5" x14ac:dyDescent="0.25">
      <c r="P629" s="41"/>
    </row>
    <row r="630" spans="16:16" ht="12.5" x14ac:dyDescent="0.25">
      <c r="P630" s="41"/>
    </row>
    <row r="631" spans="16:16" ht="12.5" x14ac:dyDescent="0.25">
      <c r="P631" s="41"/>
    </row>
    <row r="632" spans="16:16" ht="12.5" x14ac:dyDescent="0.25">
      <c r="P632" s="41"/>
    </row>
    <row r="633" spans="16:16" ht="12.5" x14ac:dyDescent="0.25">
      <c r="P633" s="41"/>
    </row>
    <row r="634" spans="16:16" ht="12.5" x14ac:dyDescent="0.25">
      <c r="P634" s="41"/>
    </row>
    <row r="635" spans="16:16" ht="12.5" x14ac:dyDescent="0.25">
      <c r="P635" s="41"/>
    </row>
    <row r="636" spans="16:16" ht="12.5" x14ac:dyDescent="0.25">
      <c r="P636" s="41"/>
    </row>
    <row r="637" spans="16:16" ht="12.5" x14ac:dyDescent="0.25">
      <c r="P637" s="41"/>
    </row>
    <row r="638" spans="16:16" ht="12.5" x14ac:dyDescent="0.25">
      <c r="P638" s="41"/>
    </row>
    <row r="639" spans="16:16" ht="12.5" x14ac:dyDescent="0.25">
      <c r="P639" s="41"/>
    </row>
    <row r="640" spans="16:16" ht="12.5" x14ac:dyDescent="0.25">
      <c r="P640" s="41"/>
    </row>
    <row r="641" spans="16:16" ht="12.5" x14ac:dyDescent="0.25">
      <c r="P641" s="41"/>
    </row>
    <row r="642" spans="16:16" ht="12.5" x14ac:dyDescent="0.25">
      <c r="P642" s="41"/>
    </row>
    <row r="643" spans="16:16" ht="12.5" x14ac:dyDescent="0.25">
      <c r="P643" s="41"/>
    </row>
    <row r="644" spans="16:16" ht="12.5" x14ac:dyDescent="0.25">
      <c r="P644" s="41"/>
    </row>
    <row r="645" spans="16:16" ht="12.5" x14ac:dyDescent="0.25">
      <c r="P645" s="41"/>
    </row>
    <row r="646" spans="16:16" ht="12.5" x14ac:dyDescent="0.25">
      <c r="P646" s="41"/>
    </row>
    <row r="647" spans="16:16" ht="12.5" x14ac:dyDescent="0.25">
      <c r="P647" s="41"/>
    </row>
    <row r="648" spans="16:16" ht="12.5" x14ac:dyDescent="0.25">
      <c r="P648" s="41"/>
    </row>
    <row r="649" spans="16:16" ht="12.5" x14ac:dyDescent="0.25">
      <c r="P649" s="41"/>
    </row>
    <row r="650" spans="16:16" ht="12.5" x14ac:dyDescent="0.25">
      <c r="P650" s="41"/>
    </row>
    <row r="651" spans="16:16" ht="12.5" x14ac:dyDescent="0.25">
      <c r="P651" s="41"/>
    </row>
    <row r="652" spans="16:16" ht="12.5" x14ac:dyDescent="0.25">
      <c r="P652" s="41"/>
    </row>
    <row r="653" spans="16:16" ht="12.5" x14ac:dyDescent="0.25">
      <c r="P653" s="41"/>
    </row>
    <row r="654" spans="16:16" ht="12.5" x14ac:dyDescent="0.25">
      <c r="P654" s="41"/>
    </row>
    <row r="655" spans="16:16" ht="12.5" x14ac:dyDescent="0.25">
      <c r="P655" s="41"/>
    </row>
    <row r="656" spans="16:16" ht="12.5" x14ac:dyDescent="0.25">
      <c r="P656" s="41"/>
    </row>
    <row r="657" spans="16:16" ht="12.5" x14ac:dyDescent="0.25">
      <c r="P657" s="41"/>
    </row>
    <row r="658" spans="16:16" ht="12.5" x14ac:dyDescent="0.25">
      <c r="P658" s="41"/>
    </row>
    <row r="659" spans="16:16" ht="12.5" x14ac:dyDescent="0.25">
      <c r="P659" s="41"/>
    </row>
    <row r="660" spans="16:16" ht="12.5" x14ac:dyDescent="0.25">
      <c r="P660" s="41"/>
    </row>
    <row r="661" spans="16:16" ht="12.5" x14ac:dyDescent="0.25">
      <c r="P661" s="41"/>
    </row>
    <row r="662" spans="16:16" ht="12.5" x14ac:dyDescent="0.25">
      <c r="P662" s="41"/>
    </row>
    <row r="663" spans="16:16" ht="12.5" x14ac:dyDescent="0.25">
      <c r="P663" s="41"/>
    </row>
    <row r="664" spans="16:16" ht="12.5" x14ac:dyDescent="0.25">
      <c r="P664" s="41"/>
    </row>
    <row r="665" spans="16:16" ht="12.5" x14ac:dyDescent="0.25">
      <c r="P665" s="41"/>
    </row>
    <row r="666" spans="16:16" ht="12.5" x14ac:dyDescent="0.25">
      <c r="P666" s="41"/>
    </row>
    <row r="667" spans="16:16" ht="12.5" x14ac:dyDescent="0.25">
      <c r="P667" s="41"/>
    </row>
    <row r="668" spans="16:16" ht="12.5" x14ac:dyDescent="0.25">
      <c r="P668" s="41"/>
    </row>
    <row r="669" spans="16:16" ht="12.5" x14ac:dyDescent="0.25">
      <c r="P669" s="41"/>
    </row>
    <row r="670" spans="16:16" ht="12.5" x14ac:dyDescent="0.25">
      <c r="P670" s="41"/>
    </row>
    <row r="671" spans="16:16" ht="12.5" x14ac:dyDescent="0.25">
      <c r="P671" s="41"/>
    </row>
    <row r="672" spans="16:16" ht="12.5" x14ac:dyDescent="0.25">
      <c r="P672" s="41"/>
    </row>
    <row r="673" spans="16:16" ht="12.5" x14ac:dyDescent="0.25">
      <c r="P673" s="41"/>
    </row>
    <row r="674" spans="16:16" ht="12.5" x14ac:dyDescent="0.25">
      <c r="P674" s="41"/>
    </row>
    <row r="675" spans="16:16" ht="12.5" x14ac:dyDescent="0.25">
      <c r="P675" s="41"/>
    </row>
    <row r="676" spans="16:16" ht="12.5" x14ac:dyDescent="0.25">
      <c r="P676" s="41"/>
    </row>
    <row r="677" spans="16:16" ht="12.5" x14ac:dyDescent="0.25">
      <c r="P677" s="41"/>
    </row>
    <row r="678" spans="16:16" ht="12.5" x14ac:dyDescent="0.25">
      <c r="P678" s="41"/>
    </row>
    <row r="679" spans="16:16" ht="12.5" x14ac:dyDescent="0.25">
      <c r="P679" s="41"/>
    </row>
    <row r="680" spans="16:16" ht="12.5" x14ac:dyDescent="0.25">
      <c r="P680" s="41"/>
    </row>
    <row r="681" spans="16:16" ht="12.5" x14ac:dyDescent="0.25">
      <c r="P681" s="41"/>
    </row>
    <row r="682" spans="16:16" ht="12.5" x14ac:dyDescent="0.25">
      <c r="P682" s="41"/>
    </row>
    <row r="683" spans="16:16" ht="12.5" x14ac:dyDescent="0.25">
      <c r="P683" s="41"/>
    </row>
    <row r="684" spans="16:16" ht="12.5" x14ac:dyDescent="0.25">
      <c r="P684" s="41"/>
    </row>
    <row r="685" spans="16:16" ht="12.5" x14ac:dyDescent="0.25">
      <c r="P685" s="41"/>
    </row>
    <row r="686" spans="16:16" ht="12.5" x14ac:dyDescent="0.25">
      <c r="P686" s="41"/>
    </row>
    <row r="687" spans="16:16" ht="12.5" x14ac:dyDescent="0.25">
      <c r="P687" s="41"/>
    </row>
    <row r="688" spans="16:16" ht="12.5" x14ac:dyDescent="0.25">
      <c r="P688" s="41"/>
    </row>
    <row r="689" spans="16:16" ht="12.5" x14ac:dyDescent="0.25">
      <c r="P689" s="41"/>
    </row>
    <row r="690" spans="16:16" ht="12.5" x14ac:dyDescent="0.25">
      <c r="P690" s="41"/>
    </row>
    <row r="691" spans="16:16" ht="12.5" x14ac:dyDescent="0.25">
      <c r="P691" s="41"/>
    </row>
    <row r="692" spans="16:16" ht="12.5" x14ac:dyDescent="0.25">
      <c r="P692" s="41"/>
    </row>
    <row r="693" spans="16:16" ht="12.5" x14ac:dyDescent="0.25">
      <c r="P693" s="41"/>
    </row>
    <row r="694" spans="16:16" ht="12.5" x14ac:dyDescent="0.25">
      <c r="P694" s="41"/>
    </row>
    <row r="695" spans="16:16" ht="12.5" x14ac:dyDescent="0.25">
      <c r="P695" s="41"/>
    </row>
    <row r="696" spans="16:16" ht="12.5" x14ac:dyDescent="0.25">
      <c r="P696" s="41"/>
    </row>
    <row r="697" spans="16:16" ht="12.5" x14ac:dyDescent="0.25">
      <c r="P697" s="41"/>
    </row>
    <row r="698" spans="16:16" ht="12.5" x14ac:dyDescent="0.25">
      <c r="P698" s="41"/>
    </row>
    <row r="699" spans="16:16" ht="12.5" x14ac:dyDescent="0.25">
      <c r="P699" s="41"/>
    </row>
    <row r="700" spans="16:16" ht="12.5" x14ac:dyDescent="0.25">
      <c r="P700" s="41"/>
    </row>
    <row r="701" spans="16:16" ht="12.5" x14ac:dyDescent="0.25">
      <c r="P701" s="41"/>
    </row>
    <row r="702" spans="16:16" ht="12.5" x14ac:dyDescent="0.25">
      <c r="P702" s="41"/>
    </row>
    <row r="703" spans="16:16" ht="12.5" x14ac:dyDescent="0.25">
      <c r="P703" s="41"/>
    </row>
    <row r="704" spans="16:16" ht="12.5" x14ac:dyDescent="0.25">
      <c r="P704" s="41"/>
    </row>
    <row r="705" spans="16:16" ht="12.5" x14ac:dyDescent="0.25">
      <c r="P705" s="41"/>
    </row>
    <row r="706" spans="16:16" ht="12.5" x14ac:dyDescent="0.25">
      <c r="P706" s="41"/>
    </row>
    <row r="707" spans="16:16" ht="12.5" x14ac:dyDescent="0.25">
      <c r="P707" s="41"/>
    </row>
    <row r="708" spans="16:16" ht="12.5" x14ac:dyDescent="0.25">
      <c r="P708" s="41"/>
    </row>
    <row r="709" spans="16:16" ht="12.5" x14ac:dyDescent="0.25">
      <c r="P709" s="41"/>
    </row>
    <row r="710" spans="16:16" ht="12.5" x14ac:dyDescent="0.25">
      <c r="P710" s="41"/>
    </row>
    <row r="711" spans="16:16" ht="12.5" x14ac:dyDescent="0.25">
      <c r="P711" s="41"/>
    </row>
    <row r="712" spans="16:16" ht="12.5" x14ac:dyDescent="0.25">
      <c r="P712" s="41"/>
    </row>
    <row r="713" spans="16:16" ht="12.5" x14ac:dyDescent="0.25">
      <c r="P713" s="41"/>
    </row>
    <row r="714" spans="16:16" ht="12.5" x14ac:dyDescent="0.25">
      <c r="P714" s="41"/>
    </row>
    <row r="715" spans="16:16" ht="12.5" x14ac:dyDescent="0.25">
      <c r="P715" s="41"/>
    </row>
    <row r="716" spans="16:16" ht="12.5" x14ac:dyDescent="0.25">
      <c r="P716" s="41"/>
    </row>
    <row r="717" spans="16:16" ht="12.5" x14ac:dyDescent="0.25">
      <c r="P717" s="41"/>
    </row>
    <row r="718" spans="16:16" ht="12.5" x14ac:dyDescent="0.25">
      <c r="P718" s="41"/>
    </row>
    <row r="719" spans="16:16" ht="12.5" x14ac:dyDescent="0.25">
      <c r="P719" s="41"/>
    </row>
    <row r="720" spans="16:16" ht="12.5" x14ac:dyDescent="0.25">
      <c r="P720" s="41"/>
    </row>
    <row r="721" spans="16:16" ht="12.5" x14ac:dyDescent="0.25">
      <c r="P721" s="41"/>
    </row>
    <row r="722" spans="16:16" ht="12.5" x14ac:dyDescent="0.25">
      <c r="P722" s="41"/>
    </row>
    <row r="723" spans="16:16" ht="12.5" x14ac:dyDescent="0.25">
      <c r="P723" s="41"/>
    </row>
    <row r="724" spans="16:16" ht="12.5" x14ac:dyDescent="0.25">
      <c r="P724" s="41"/>
    </row>
    <row r="725" spans="16:16" ht="12.5" x14ac:dyDescent="0.25">
      <c r="P725" s="41"/>
    </row>
    <row r="726" spans="16:16" ht="12.5" x14ac:dyDescent="0.25">
      <c r="P726" s="41"/>
    </row>
    <row r="727" spans="16:16" ht="12.5" x14ac:dyDescent="0.25">
      <c r="P727" s="41"/>
    </row>
    <row r="728" spans="16:16" ht="12.5" x14ac:dyDescent="0.25">
      <c r="P728" s="41"/>
    </row>
    <row r="729" spans="16:16" ht="12.5" x14ac:dyDescent="0.25">
      <c r="P729" s="41"/>
    </row>
    <row r="730" spans="16:16" ht="12.5" x14ac:dyDescent="0.25">
      <c r="P730" s="41"/>
    </row>
    <row r="731" spans="16:16" ht="12.5" x14ac:dyDescent="0.25">
      <c r="P731" s="41"/>
    </row>
    <row r="732" spans="16:16" ht="12.5" x14ac:dyDescent="0.25">
      <c r="P732" s="41"/>
    </row>
    <row r="733" spans="16:16" ht="12.5" x14ac:dyDescent="0.25">
      <c r="P733" s="41"/>
    </row>
    <row r="734" spans="16:16" ht="12.5" x14ac:dyDescent="0.25">
      <c r="P734" s="41"/>
    </row>
    <row r="735" spans="16:16" ht="12.5" x14ac:dyDescent="0.25">
      <c r="P735" s="41"/>
    </row>
    <row r="736" spans="16:16" ht="12.5" x14ac:dyDescent="0.25">
      <c r="P736" s="41"/>
    </row>
    <row r="737" spans="16:16" ht="12.5" x14ac:dyDescent="0.25">
      <c r="P737" s="41"/>
    </row>
    <row r="738" spans="16:16" ht="12.5" x14ac:dyDescent="0.25">
      <c r="P738" s="41"/>
    </row>
    <row r="739" spans="16:16" ht="12.5" x14ac:dyDescent="0.25">
      <c r="P739" s="41"/>
    </row>
    <row r="740" spans="16:16" ht="12.5" x14ac:dyDescent="0.25">
      <c r="P740" s="41"/>
    </row>
    <row r="741" spans="16:16" ht="12.5" x14ac:dyDescent="0.25">
      <c r="P741" s="41"/>
    </row>
    <row r="742" spans="16:16" ht="12.5" x14ac:dyDescent="0.25">
      <c r="P742" s="41"/>
    </row>
    <row r="743" spans="16:16" ht="12.5" x14ac:dyDescent="0.25">
      <c r="P743" s="41"/>
    </row>
    <row r="744" spans="16:16" ht="12.5" x14ac:dyDescent="0.25">
      <c r="P744" s="41"/>
    </row>
    <row r="745" spans="16:16" ht="12.5" x14ac:dyDescent="0.25">
      <c r="P745" s="41"/>
    </row>
    <row r="746" spans="16:16" ht="12.5" x14ac:dyDescent="0.25">
      <c r="P746" s="41"/>
    </row>
    <row r="747" spans="16:16" ht="12.5" x14ac:dyDescent="0.25">
      <c r="P747" s="41"/>
    </row>
    <row r="748" spans="16:16" ht="12.5" x14ac:dyDescent="0.25">
      <c r="P748" s="41"/>
    </row>
    <row r="749" spans="16:16" ht="12.5" x14ac:dyDescent="0.25">
      <c r="P749" s="41"/>
    </row>
    <row r="750" spans="16:16" ht="12.5" x14ac:dyDescent="0.25">
      <c r="P750" s="41"/>
    </row>
    <row r="751" spans="16:16" ht="12.5" x14ac:dyDescent="0.25">
      <c r="P751" s="41"/>
    </row>
    <row r="752" spans="16:16" ht="12.5" x14ac:dyDescent="0.25">
      <c r="P752" s="41"/>
    </row>
    <row r="753" spans="16:16" ht="12.5" x14ac:dyDescent="0.25">
      <c r="P753" s="41"/>
    </row>
    <row r="754" spans="16:16" ht="12.5" x14ac:dyDescent="0.25">
      <c r="P754" s="41"/>
    </row>
    <row r="755" spans="16:16" ht="12.5" x14ac:dyDescent="0.25">
      <c r="P755" s="41"/>
    </row>
    <row r="756" spans="16:16" ht="12.5" x14ac:dyDescent="0.25">
      <c r="P756" s="41"/>
    </row>
    <row r="757" spans="16:16" ht="12.5" x14ac:dyDescent="0.25">
      <c r="P757" s="41"/>
    </row>
    <row r="758" spans="16:16" ht="12.5" x14ac:dyDescent="0.25">
      <c r="P758" s="41"/>
    </row>
    <row r="759" spans="16:16" ht="12.5" x14ac:dyDescent="0.25">
      <c r="P759" s="41"/>
    </row>
    <row r="760" spans="16:16" ht="12.5" x14ac:dyDescent="0.25">
      <c r="P760" s="41"/>
    </row>
    <row r="761" spans="16:16" ht="12.5" x14ac:dyDescent="0.25">
      <c r="P761" s="41"/>
    </row>
    <row r="762" spans="16:16" ht="12.5" x14ac:dyDescent="0.25">
      <c r="P762" s="41"/>
    </row>
    <row r="763" spans="16:16" ht="12.5" x14ac:dyDescent="0.25">
      <c r="P763" s="41"/>
    </row>
    <row r="764" spans="16:16" ht="12.5" x14ac:dyDescent="0.25">
      <c r="P764" s="41"/>
    </row>
    <row r="765" spans="16:16" ht="12.5" x14ac:dyDescent="0.25">
      <c r="P765" s="41"/>
    </row>
    <row r="766" spans="16:16" ht="12.5" x14ac:dyDescent="0.25">
      <c r="P766" s="41"/>
    </row>
    <row r="767" spans="16:16" ht="12.5" x14ac:dyDescent="0.25">
      <c r="P767" s="41"/>
    </row>
    <row r="768" spans="16:16" ht="12.5" x14ac:dyDescent="0.25">
      <c r="P768" s="41"/>
    </row>
    <row r="769" spans="16:16" ht="12.5" x14ac:dyDescent="0.25">
      <c r="P769" s="41"/>
    </row>
    <row r="770" spans="16:16" ht="12.5" x14ac:dyDescent="0.25">
      <c r="P770" s="41"/>
    </row>
    <row r="771" spans="16:16" ht="12.5" x14ac:dyDescent="0.25">
      <c r="P771" s="41"/>
    </row>
    <row r="772" spans="16:16" ht="12.5" x14ac:dyDescent="0.25">
      <c r="P772" s="41"/>
    </row>
    <row r="773" spans="16:16" ht="12.5" x14ac:dyDescent="0.25">
      <c r="P773" s="41"/>
    </row>
    <row r="774" spans="16:16" ht="12.5" x14ac:dyDescent="0.25">
      <c r="P774" s="41"/>
    </row>
    <row r="775" spans="16:16" ht="12.5" x14ac:dyDescent="0.25">
      <c r="P775" s="41"/>
    </row>
    <row r="776" spans="16:16" ht="12.5" x14ac:dyDescent="0.25">
      <c r="P776" s="41"/>
    </row>
    <row r="777" spans="16:16" ht="12.5" x14ac:dyDescent="0.25">
      <c r="P777" s="41"/>
    </row>
    <row r="778" spans="16:16" ht="12.5" x14ac:dyDescent="0.25">
      <c r="P778" s="41"/>
    </row>
    <row r="779" spans="16:16" ht="12.5" x14ac:dyDescent="0.25">
      <c r="P779" s="41"/>
    </row>
    <row r="780" spans="16:16" ht="12.5" x14ac:dyDescent="0.25">
      <c r="P780" s="41"/>
    </row>
    <row r="781" spans="16:16" ht="12.5" x14ac:dyDescent="0.25">
      <c r="P781" s="41"/>
    </row>
    <row r="782" spans="16:16" ht="12.5" x14ac:dyDescent="0.25">
      <c r="P782" s="41"/>
    </row>
    <row r="783" spans="16:16" ht="12.5" x14ac:dyDescent="0.25">
      <c r="P783" s="41"/>
    </row>
    <row r="784" spans="16:16" ht="12.5" x14ac:dyDescent="0.25">
      <c r="P784" s="41"/>
    </row>
    <row r="785" spans="16:16" ht="12.5" x14ac:dyDescent="0.25">
      <c r="P785" s="41"/>
    </row>
    <row r="786" spans="16:16" ht="12.5" x14ac:dyDescent="0.25">
      <c r="P786" s="41"/>
    </row>
    <row r="787" spans="16:16" ht="12.5" x14ac:dyDescent="0.25">
      <c r="P787" s="41"/>
    </row>
    <row r="788" spans="16:16" ht="12.5" x14ac:dyDescent="0.25">
      <c r="P788" s="41"/>
    </row>
    <row r="789" spans="16:16" ht="12.5" x14ac:dyDescent="0.25">
      <c r="P789" s="41"/>
    </row>
    <row r="790" spans="16:16" ht="12.5" x14ac:dyDescent="0.25">
      <c r="P790" s="41"/>
    </row>
    <row r="791" spans="16:16" ht="12.5" x14ac:dyDescent="0.25">
      <c r="P791" s="41"/>
    </row>
    <row r="792" spans="16:16" ht="12.5" x14ac:dyDescent="0.25">
      <c r="P792" s="41"/>
    </row>
    <row r="793" spans="16:16" ht="12.5" x14ac:dyDescent="0.25">
      <c r="P793" s="41"/>
    </row>
    <row r="794" spans="16:16" ht="12.5" x14ac:dyDescent="0.25">
      <c r="P794" s="41"/>
    </row>
    <row r="795" spans="16:16" ht="12.5" x14ac:dyDescent="0.25">
      <c r="P795" s="41"/>
    </row>
    <row r="796" spans="16:16" ht="12.5" x14ac:dyDescent="0.25">
      <c r="P796" s="41"/>
    </row>
    <row r="797" spans="16:16" ht="12.5" x14ac:dyDescent="0.25">
      <c r="P797" s="41"/>
    </row>
    <row r="798" spans="16:16" ht="12.5" x14ac:dyDescent="0.25">
      <c r="P798" s="41"/>
    </row>
    <row r="799" spans="16:16" ht="12.5" x14ac:dyDescent="0.25">
      <c r="P799" s="41"/>
    </row>
    <row r="800" spans="16:16" ht="12.5" x14ac:dyDescent="0.25">
      <c r="P800" s="41"/>
    </row>
    <row r="801" spans="16:16" ht="12.5" x14ac:dyDescent="0.25">
      <c r="P801" s="41"/>
    </row>
    <row r="802" spans="16:16" ht="12.5" x14ac:dyDescent="0.25">
      <c r="P802" s="41"/>
    </row>
    <row r="803" spans="16:16" ht="12.5" x14ac:dyDescent="0.25">
      <c r="P803" s="41"/>
    </row>
    <row r="804" spans="16:16" ht="12.5" x14ac:dyDescent="0.25">
      <c r="P804" s="41"/>
    </row>
    <row r="805" spans="16:16" ht="12.5" x14ac:dyDescent="0.25">
      <c r="P805" s="41"/>
    </row>
    <row r="806" spans="16:16" ht="12.5" x14ac:dyDescent="0.25">
      <c r="P806" s="41"/>
    </row>
    <row r="807" spans="16:16" ht="12.5" x14ac:dyDescent="0.25">
      <c r="P807" s="41"/>
    </row>
    <row r="808" spans="16:16" ht="12.5" x14ac:dyDescent="0.25">
      <c r="P808" s="41"/>
    </row>
    <row r="809" spans="16:16" ht="12.5" x14ac:dyDescent="0.25">
      <c r="P809" s="41"/>
    </row>
    <row r="810" spans="16:16" ht="12.5" x14ac:dyDescent="0.25">
      <c r="P810" s="41"/>
    </row>
    <row r="811" spans="16:16" ht="12.5" x14ac:dyDescent="0.25">
      <c r="P811" s="41"/>
    </row>
    <row r="812" spans="16:16" ht="12.5" x14ac:dyDescent="0.25">
      <c r="P812" s="41"/>
    </row>
    <row r="813" spans="16:16" ht="12.5" x14ac:dyDescent="0.25">
      <c r="P813" s="41"/>
    </row>
    <row r="814" spans="16:16" ht="12.5" x14ac:dyDescent="0.25">
      <c r="P814" s="41"/>
    </row>
    <row r="815" spans="16:16" ht="12.5" x14ac:dyDescent="0.25">
      <c r="P815" s="41"/>
    </row>
    <row r="816" spans="16:16" ht="12.5" x14ac:dyDescent="0.25">
      <c r="P816" s="41"/>
    </row>
    <row r="817" spans="16:16" ht="12.5" x14ac:dyDescent="0.25">
      <c r="P817" s="41"/>
    </row>
    <row r="818" spans="16:16" ht="12.5" x14ac:dyDescent="0.25">
      <c r="P818" s="41"/>
    </row>
    <row r="819" spans="16:16" ht="12.5" x14ac:dyDescent="0.25">
      <c r="P819" s="41"/>
    </row>
    <row r="820" spans="16:16" ht="12.5" x14ac:dyDescent="0.25">
      <c r="P820" s="41"/>
    </row>
    <row r="821" spans="16:16" ht="12.5" x14ac:dyDescent="0.25">
      <c r="P821" s="41"/>
    </row>
    <row r="822" spans="16:16" ht="12.5" x14ac:dyDescent="0.25">
      <c r="P822" s="41"/>
    </row>
    <row r="823" spans="16:16" ht="12.5" x14ac:dyDescent="0.25">
      <c r="P823" s="41"/>
    </row>
    <row r="824" spans="16:16" ht="12.5" x14ac:dyDescent="0.25">
      <c r="P824" s="41"/>
    </row>
    <row r="825" spans="16:16" ht="12.5" x14ac:dyDescent="0.25">
      <c r="P825" s="41"/>
    </row>
    <row r="826" spans="16:16" ht="12.5" x14ac:dyDescent="0.25">
      <c r="P826" s="41"/>
    </row>
    <row r="827" spans="16:16" ht="12.5" x14ac:dyDescent="0.25">
      <c r="P827" s="41"/>
    </row>
    <row r="828" spans="16:16" ht="12.5" x14ac:dyDescent="0.25">
      <c r="P828" s="41"/>
    </row>
    <row r="829" spans="16:16" ht="12.5" x14ac:dyDescent="0.25">
      <c r="P829" s="41"/>
    </row>
    <row r="830" spans="16:16" ht="12.5" x14ac:dyDescent="0.25">
      <c r="P830" s="41"/>
    </row>
    <row r="831" spans="16:16" ht="12.5" x14ac:dyDescent="0.25">
      <c r="P831" s="41"/>
    </row>
    <row r="832" spans="16:16" ht="12.5" x14ac:dyDescent="0.25">
      <c r="P832" s="41"/>
    </row>
    <row r="833" spans="16:16" ht="12.5" x14ac:dyDescent="0.25">
      <c r="P833" s="41"/>
    </row>
    <row r="834" spans="16:16" ht="12.5" x14ac:dyDescent="0.25">
      <c r="P834" s="41"/>
    </row>
    <row r="835" spans="16:16" ht="12.5" x14ac:dyDescent="0.25">
      <c r="P835" s="41"/>
    </row>
    <row r="836" spans="16:16" ht="12.5" x14ac:dyDescent="0.25">
      <c r="P836" s="41"/>
    </row>
    <row r="837" spans="16:16" ht="12.5" x14ac:dyDescent="0.25">
      <c r="P837" s="41"/>
    </row>
    <row r="838" spans="16:16" ht="12.5" x14ac:dyDescent="0.25">
      <c r="P838" s="41"/>
    </row>
    <row r="839" spans="16:16" ht="12.5" x14ac:dyDescent="0.25">
      <c r="P839" s="41"/>
    </row>
    <row r="840" spans="16:16" ht="12.5" x14ac:dyDescent="0.25">
      <c r="P840" s="41"/>
    </row>
    <row r="841" spans="16:16" ht="12.5" x14ac:dyDescent="0.25">
      <c r="P841" s="41"/>
    </row>
    <row r="842" spans="16:16" ht="12.5" x14ac:dyDescent="0.25">
      <c r="P842" s="41"/>
    </row>
    <row r="843" spans="16:16" ht="12.5" x14ac:dyDescent="0.25">
      <c r="P843" s="41"/>
    </row>
    <row r="844" spans="16:16" ht="12.5" x14ac:dyDescent="0.25">
      <c r="P844" s="41"/>
    </row>
    <row r="845" spans="16:16" ht="12.5" x14ac:dyDescent="0.25">
      <c r="P845" s="41"/>
    </row>
    <row r="846" spans="16:16" ht="12.5" x14ac:dyDescent="0.25">
      <c r="P846" s="41"/>
    </row>
    <row r="847" spans="16:16" ht="12.5" x14ac:dyDescent="0.25">
      <c r="P847" s="41"/>
    </row>
    <row r="848" spans="16:16" ht="12.5" x14ac:dyDescent="0.25">
      <c r="P848" s="41"/>
    </row>
    <row r="849" spans="16:16" ht="12.5" x14ac:dyDescent="0.25">
      <c r="P849" s="41"/>
    </row>
    <row r="850" spans="16:16" ht="12.5" x14ac:dyDescent="0.25">
      <c r="P850" s="41"/>
    </row>
    <row r="851" spans="16:16" ht="12.5" x14ac:dyDescent="0.25">
      <c r="P851" s="41"/>
    </row>
    <row r="852" spans="16:16" ht="12.5" x14ac:dyDescent="0.25">
      <c r="P852" s="41"/>
    </row>
    <row r="853" spans="16:16" ht="12.5" x14ac:dyDescent="0.25">
      <c r="P853" s="41"/>
    </row>
    <row r="854" spans="16:16" ht="12.5" x14ac:dyDescent="0.25">
      <c r="P854" s="41"/>
    </row>
    <row r="855" spans="16:16" ht="12.5" x14ac:dyDescent="0.25">
      <c r="P855" s="41"/>
    </row>
    <row r="856" spans="16:16" ht="12.5" x14ac:dyDescent="0.25">
      <c r="P856" s="41"/>
    </row>
    <row r="857" spans="16:16" ht="12.5" x14ac:dyDescent="0.25">
      <c r="P857" s="41"/>
    </row>
    <row r="858" spans="16:16" ht="12.5" x14ac:dyDescent="0.25">
      <c r="P858" s="41"/>
    </row>
    <row r="859" spans="16:16" ht="12.5" x14ac:dyDescent="0.25">
      <c r="P859" s="41"/>
    </row>
    <row r="860" spans="16:16" ht="12.5" x14ac:dyDescent="0.25">
      <c r="P860" s="41"/>
    </row>
    <row r="861" spans="16:16" ht="12.5" x14ac:dyDescent="0.25">
      <c r="P861" s="41"/>
    </row>
    <row r="862" spans="16:16" ht="12.5" x14ac:dyDescent="0.25">
      <c r="P862" s="41"/>
    </row>
    <row r="863" spans="16:16" ht="12.5" x14ac:dyDescent="0.25">
      <c r="P863" s="41"/>
    </row>
    <row r="864" spans="16:16" ht="12.5" x14ac:dyDescent="0.25">
      <c r="P864" s="41"/>
    </row>
    <row r="865" spans="16:16" ht="12.5" x14ac:dyDescent="0.25">
      <c r="P865" s="41"/>
    </row>
    <row r="866" spans="16:16" ht="12.5" x14ac:dyDescent="0.25">
      <c r="P866" s="41"/>
    </row>
    <row r="867" spans="16:16" ht="12.5" x14ac:dyDescent="0.25">
      <c r="P867" s="41"/>
    </row>
    <row r="868" spans="16:16" ht="12.5" x14ac:dyDescent="0.25">
      <c r="P868" s="41"/>
    </row>
    <row r="869" spans="16:16" ht="12.5" x14ac:dyDescent="0.25">
      <c r="P869" s="41"/>
    </row>
    <row r="870" spans="16:16" ht="12.5" x14ac:dyDescent="0.25">
      <c r="P870" s="41"/>
    </row>
    <row r="871" spans="16:16" ht="12.5" x14ac:dyDescent="0.25">
      <c r="P871" s="41"/>
    </row>
    <row r="872" spans="16:16" ht="12.5" x14ac:dyDescent="0.25">
      <c r="P872" s="41"/>
    </row>
    <row r="873" spans="16:16" ht="12.5" x14ac:dyDescent="0.25">
      <c r="P873" s="41"/>
    </row>
    <row r="874" spans="16:16" ht="12.5" x14ac:dyDescent="0.25">
      <c r="P874" s="41"/>
    </row>
    <row r="875" spans="16:16" ht="12.5" x14ac:dyDescent="0.25">
      <c r="P875" s="41"/>
    </row>
    <row r="876" spans="16:16" ht="12.5" x14ac:dyDescent="0.25">
      <c r="P876" s="41"/>
    </row>
    <row r="877" spans="16:16" ht="12.5" x14ac:dyDescent="0.25">
      <c r="P877" s="41"/>
    </row>
    <row r="878" spans="16:16" ht="12.5" x14ac:dyDescent="0.25">
      <c r="P878" s="41"/>
    </row>
    <row r="879" spans="16:16" ht="12.5" x14ac:dyDescent="0.25">
      <c r="P879" s="41"/>
    </row>
  </sheetData>
  <autoFilter ref="A1:AD134" xr:uid="{00000000-0009-0000-0000-000002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46"/>
  <sheetViews>
    <sheetView tabSelected="1" workbookViewId="0"/>
  </sheetViews>
  <sheetFormatPr defaultColWidth="14.453125" defaultRowHeight="15.75" customHeight="1" x14ac:dyDescent="0.25"/>
  <sheetData>
    <row r="1" spans="1:25" x14ac:dyDescent="0.3">
      <c r="A1" s="44"/>
      <c r="B1" s="44"/>
      <c r="C1" s="44"/>
      <c r="D1" s="44"/>
      <c r="E1" s="44"/>
      <c r="F1" s="45"/>
      <c r="G1" s="4" t="s">
        <v>135</v>
      </c>
      <c r="H1" s="45"/>
      <c r="I1" s="4">
        <v>134</v>
      </c>
      <c r="J1" s="46" t="s">
        <v>307</v>
      </c>
      <c r="K1" s="45"/>
      <c r="L1" s="45"/>
      <c r="M1" s="45"/>
      <c r="N1" s="47"/>
      <c r="O1" s="45"/>
      <c r="P1" s="45"/>
      <c r="Q1" s="45"/>
      <c r="R1" s="45"/>
      <c r="S1" s="45"/>
      <c r="T1" s="45"/>
      <c r="U1" s="45"/>
      <c r="V1" s="45"/>
      <c r="W1" s="45"/>
      <c r="X1" s="45"/>
      <c r="Y1" s="40"/>
    </row>
    <row r="2" spans="1:25" x14ac:dyDescent="0.3">
      <c r="A2" s="44"/>
      <c r="B2" s="44"/>
      <c r="C2" s="44"/>
      <c r="D2" s="44"/>
      <c r="E2" s="44"/>
      <c r="F2" s="45"/>
      <c r="G2" s="4" t="s">
        <v>136</v>
      </c>
      <c r="H2" s="45"/>
      <c r="I2" s="4">
        <v>-79</v>
      </c>
      <c r="J2" s="46" t="s">
        <v>307</v>
      </c>
      <c r="K2" s="45"/>
      <c r="L2" s="45"/>
      <c r="M2" s="45"/>
      <c r="N2" s="47"/>
      <c r="O2" s="45"/>
      <c r="P2" s="45"/>
      <c r="Q2" s="45"/>
      <c r="R2" s="45"/>
      <c r="S2" s="45"/>
      <c r="T2" s="45"/>
      <c r="U2" s="45"/>
      <c r="V2" s="45"/>
      <c r="W2" s="45"/>
      <c r="X2" s="45"/>
      <c r="Y2" s="40"/>
    </row>
    <row r="3" spans="1:25" x14ac:dyDescent="0.3">
      <c r="A3" s="44"/>
      <c r="B3" s="44"/>
      <c r="C3" s="44"/>
      <c r="D3" s="44"/>
      <c r="E3" s="44"/>
      <c r="F3" s="45"/>
      <c r="G3" s="4" t="s">
        <v>137</v>
      </c>
      <c r="H3" s="45"/>
      <c r="I3" s="4">
        <v>-39</v>
      </c>
      <c r="J3" s="46" t="s">
        <v>307</v>
      </c>
      <c r="K3" s="45"/>
      <c r="L3" s="45"/>
      <c r="M3" s="45"/>
      <c r="N3" s="47"/>
      <c r="O3" s="45"/>
      <c r="P3" s="45"/>
      <c r="Q3" s="45"/>
      <c r="R3" s="45"/>
      <c r="S3" s="45"/>
      <c r="T3" s="45"/>
      <c r="U3" s="45"/>
      <c r="V3" s="45"/>
      <c r="W3" s="45"/>
      <c r="X3" s="45"/>
      <c r="Y3" s="40"/>
    </row>
    <row r="4" spans="1:25" x14ac:dyDescent="0.3">
      <c r="A4" s="44"/>
      <c r="B4" s="44"/>
      <c r="C4" s="44"/>
      <c r="D4" s="44"/>
      <c r="E4" s="44"/>
      <c r="F4" s="45"/>
      <c r="G4" s="4" t="s">
        <v>138</v>
      </c>
      <c r="H4" s="45"/>
      <c r="I4" s="4">
        <v>30</v>
      </c>
      <c r="J4" s="46" t="s">
        <v>318</v>
      </c>
      <c r="K4" s="45"/>
      <c r="L4" s="45"/>
      <c r="M4" s="45"/>
      <c r="N4" s="40"/>
      <c r="O4" s="45"/>
      <c r="P4" s="45"/>
      <c r="Q4" s="45"/>
      <c r="R4" s="45"/>
      <c r="S4" s="45"/>
      <c r="T4" s="45"/>
      <c r="U4" s="45"/>
      <c r="V4" s="45"/>
      <c r="W4" s="45"/>
      <c r="X4" s="45"/>
      <c r="Y4" s="40"/>
    </row>
    <row r="5" spans="1:25" x14ac:dyDescent="0.3">
      <c r="A5" s="48" t="s">
        <v>291</v>
      </c>
      <c r="B5" s="44"/>
      <c r="C5" s="44"/>
      <c r="D5" s="44"/>
      <c r="E5" s="44"/>
      <c r="F5" s="45"/>
      <c r="G5" s="4" t="s">
        <v>139</v>
      </c>
      <c r="H5" s="45"/>
      <c r="I5" s="4">
        <v>3483</v>
      </c>
      <c r="J5" s="46" t="s">
        <v>296</v>
      </c>
      <c r="K5" s="6" t="s">
        <v>321</v>
      </c>
      <c r="L5" s="45"/>
      <c r="M5" s="45"/>
      <c r="N5" s="40"/>
      <c r="O5" s="45"/>
      <c r="P5" s="45"/>
      <c r="Q5" s="45"/>
      <c r="R5" s="45"/>
      <c r="S5" s="45"/>
      <c r="T5" s="45"/>
      <c r="U5" s="45"/>
      <c r="V5" s="45"/>
      <c r="W5" s="45"/>
      <c r="X5" s="45"/>
      <c r="Y5" s="40"/>
    </row>
    <row r="6" spans="1:25" x14ac:dyDescent="0.3">
      <c r="A6" s="48" t="s">
        <v>291</v>
      </c>
      <c r="B6" s="44"/>
      <c r="C6" s="44"/>
      <c r="D6" s="44"/>
      <c r="E6" s="44"/>
      <c r="F6" s="45"/>
      <c r="G6" s="4" t="s">
        <v>140</v>
      </c>
      <c r="H6" s="45"/>
      <c r="I6" s="4">
        <v>3500</v>
      </c>
      <c r="J6" s="46" t="s">
        <v>296</v>
      </c>
      <c r="K6" s="6" t="s">
        <v>321</v>
      </c>
      <c r="L6" s="45"/>
      <c r="M6" s="45"/>
      <c r="N6" s="40"/>
      <c r="O6" s="45"/>
      <c r="P6" s="45"/>
      <c r="Q6" s="45"/>
      <c r="R6" s="45"/>
      <c r="S6" s="45"/>
      <c r="T6" s="45"/>
      <c r="U6" s="45"/>
      <c r="V6" s="45"/>
      <c r="W6" s="45"/>
      <c r="X6" s="45"/>
      <c r="Y6" s="40"/>
    </row>
    <row r="7" spans="1:25" x14ac:dyDescent="0.3">
      <c r="A7" s="44"/>
      <c r="B7" s="44"/>
      <c r="C7" s="44"/>
      <c r="D7" s="44"/>
      <c r="E7" s="44"/>
      <c r="F7" s="45"/>
      <c r="G7" s="4" t="s">
        <v>141</v>
      </c>
      <c r="H7" s="45"/>
      <c r="I7" s="4">
        <v>85</v>
      </c>
      <c r="J7" s="46" t="s">
        <v>307</v>
      </c>
      <c r="K7" s="45"/>
      <c r="L7" s="45"/>
      <c r="M7" s="45"/>
      <c r="N7" s="40"/>
      <c r="O7" s="45"/>
      <c r="P7" s="45"/>
      <c r="Q7" s="45"/>
      <c r="R7" s="45"/>
      <c r="S7" s="45"/>
      <c r="T7" s="45"/>
      <c r="U7" s="45"/>
      <c r="V7" s="45"/>
      <c r="W7" s="45"/>
      <c r="X7" s="45"/>
      <c r="Y7" s="40"/>
    </row>
    <row r="8" spans="1:25" x14ac:dyDescent="0.3">
      <c r="A8" s="44"/>
      <c r="B8" s="44"/>
      <c r="C8" s="44"/>
      <c r="D8" s="44"/>
      <c r="E8" s="44"/>
      <c r="F8" s="45"/>
      <c r="G8" s="4" t="s">
        <v>142</v>
      </c>
      <c r="H8" s="45"/>
      <c r="I8" s="4">
        <v>20</v>
      </c>
      <c r="J8" s="46" t="s">
        <v>307</v>
      </c>
      <c r="K8" s="45"/>
      <c r="L8" s="45"/>
      <c r="M8" s="45"/>
      <c r="N8" s="40"/>
      <c r="O8" s="45"/>
      <c r="P8" s="45"/>
      <c r="Q8" s="45"/>
      <c r="R8" s="45"/>
      <c r="S8" s="45"/>
      <c r="T8" s="45"/>
      <c r="U8" s="45"/>
      <c r="V8" s="45"/>
      <c r="W8" s="45"/>
      <c r="X8" s="45"/>
      <c r="Y8" s="40"/>
    </row>
    <row r="9" spans="1:25" x14ac:dyDescent="0.3">
      <c r="A9" s="44"/>
      <c r="B9" s="44"/>
      <c r="C9" s="44"/>
      <c r="D9" s="44"/>
      <c r="E9" s="44"/>
      <c r="F9" s="45"/>
      <c r="G9" s="4" t="s">
        <v>143</v>
      </c>
      <c r="H9" s="45"/>
      <c r="I9" s="4">
        <v>-108</v>
      </c>
      <c r="J9" s="46" t="s">
        <v>307</v>
      </c>
      <c r="K9" s="45"/>
      <c r="L9" s="45"/>
      <c r="M9" s="45"/>
      <c r="N9" s="40"/>
      <c r="O9" s="45"/>
      <c r="P9" s="45"/>
      <c r="Q9" s="45"/>
      <c r="R9" s="45"/>
      <c r="S9" s="45"/>
      <c r="T9" s="45"/>
      <c r="U9" s="45"/>
      <c r="V9" s="45"/>
      <c r="W9" s="45"/>
      <c r="X9" s="45"/>
      <c r="Y9" s="40"/>
    </row>
    <row r="10" spans="1:25" x14ac:dyDescent="0.3">
      <c r="A10" s="44"/>
      <c r="B10" s="44"/>
      <c r="C10" s="44"/>
      <c r="D10" s="44"/>
      <c r="E10" s="44"/>
      <c r="F10" s="45"/>
      <c r="G10" s="4" t="s">
        <v>144</v>
      </c>
      <c r="H10" s="45"/>
      <c r="I10" s="4">
        <v>20</v>
      </c>
      <c r="J10" s="46" t="s">
        <v>318</v>
      </c>
      <c r="K10" s="45"/>
      <c r="L10" s="45"/>
      <c r="M10" s="45"/>
      <c r="N10" s="40"/>
      <c r="O10" s="45"/>
      <c r="P10" s="45"/>
      <c r="Q10" s="45"/>
      <c r="R10" s="45"/>
      <c r="S10" s="45"/>
      <c r="T10" s="45"/>
      <c r="U10" s="45"/>
      <c r="V10" s="45"/>
      <c r="W10" s="45"/>
      <c r="X10" s="45"/>
      <c r="Y10" s="40"/>
    </row>
    <row r="11" spans="1:25" x14ac:dyDescent="0.3">
      <c r="A11" s="48" t="s">
        <v>291</v>
      </c>
      <c r="B11" s="44"/>
      <c r="C11" s="44"/>
      <c r="D11" s="44"/>
      <c r="E11" s="44"/>
      <c r="F11" s="45"/>
      <c r="G11" s="4" t="s">
        <v>145</v>
      </c>
      <c r="H11" s="45"/>
      <c r="I11" s="4">
        <v>3646</v>
      </c>
      <c r="J11" s="46" t="s">
        <v>296</v>
      </c>
      <c r="K11" s="6" t="s">
        <v>321</v>
      </c>
      <c r="L11" s="45"/>
      <c r="M11" s="45"/>
      <c r="N11" s="40"/>
      <c r="O11" s="45"/>
      <c r="P11" s="45"/>
      <c r="Q11" s="45"/>
      <c r="R11" s="45"/>
      <c r="S11" s="45"/>
      <c r="T11" s="45"/>
      <c r="U11" s="45"/>
      <c r="V11" s="45"/>
      <c r="W11" s="45"/>
      <c r="X11" s="45"/>
      <c r="Y11" s="40"/>
    </row>
    <row r="12" spans="1:25" x14ac:dyDescent="0.3">
      <c r="A12" s="48" t="s">
        <v>291</v>
      </c>
      <c r="B12" s="44"/>
      <c r="C12" s="44"/>
      <c r="D12" s="44"/>
      <c r="E12" s="44"/>
      <c r="F12" s="45"/>
      <c r="G12" s="4" t="s">
        <v>146</v>
      </c>
      <c r="H12" s="45"/>
      <c r="I12" s="4">
        <v>3647</v>
      </c>
      <c r="J12" s="46" t="s">
        <v>296</v>
      </c>
      <c r="K12" s="6" t="s">
        <v>321</v>
      </c>
      <c r="L12" s="45"/>
      <c r="M12" s="45"/>
      <c r="N12" s="40"/>
      <c r="O12" s="45"/>
      <c r="P12" s="45"/>
      <c r="Q12" s="45"/>
      <c r="R12" s="45"/>
      <c r="S12" s="45"/>
      <c r="T12" s="45"/>
      <c r="U12" s="45"/>
      <c r="V12" s="45"/>
      <c r="W12" s="45"/>
      <c r="X12" s="45"/>
      <c r="Y12" s="40"/>
    </row>
    <row r="13" spans="1:25" x14ac:dyDescent="0.3">
      <c r="A13" s="44"/>
      <c r="B13" s="44"/>
      <c r="C13" s="44"/>
      <c r="D13" s="44"/>
      <c r="E13" s="44"/>
      <c r="F13" s="45"/>
      <c r="G13" s="4" t="s">
        <v>147</v>
      </c>
      <c r="H13" s="45"/>
      <c r="I13" s="4">
        <v>227</v>
      </c>
      <c r="J13" s="46" t="s">
        <v>307</v>
      </c>
      <c r="K13" s="45"/>
      <c r="L13" s="45"/>
      <c r="M13" s="45"/>
      <c r="N13" s="40"/>
      <c r="O13" s="45"/>
      <c r="P13" s="45"/>
      <c r="Q13" s="45"/>
      <c r="R13" s="45"/>
      <c r="S13" s="45"/>
      <c r="T13" s="45"/>
      <c r="U13" s="45"/>
      <c r="V13" s="45"/>
      <c r="W13" s="45"/>
      <c r="X13" s="45"/>
      <c r="Y13" s="40"/>
    </row>
    <row r="14" spans="1:25" x14ac:dyDescent="0.3">
      <c r="A14" s="44"/>
      <c r="B14" s="44"/>
      <c r="C14" s="44"/>
      <c r="D14" s="44"/>
      <c r="E14" s="44"/>
      <c r="F14" s="45"/>
      <c r="G14" s="4" t="s">
        <v>148</v>
      </c>
      <c r="H14" s="45"/>
      <c r="I14" s="4">
        <v>-6</v>
      </c>
      <c r="J14" s="46" t="s">
        <v>307</v>
      </c>
      <c r="K14" s="45"/>
      <c r="L14" s="45"/>
      <c r="M14" s="45"/>
      <c r="N14" s="40"/>
      <c r="O14" s="45"/>
      <c r="P14" s="45"/>
      <c r="Q14" s="45"/>
      <c r="R14" s="45"/>
      <c r="S14" s="45"/>
      <c r="T14" s="45"/>
      <c r="U14" s="45"/>
      <c r="V14" s="45"/>
      <c r="W14" s="45"/>
      <c r="X14" s="45"/>
      <c r="Y14" s="40"/>
    </row>
    <row r="15" spans="1:25" x14ac:dyDescent="0.3">
      <c r="A15" s="44"/>
      <c r="B15" s="44"/>
      <c r="C15" s="44"/>
      <c r="D15" s="44"/>
      <c r="E15" s="44"/>
      <c r="F15" s="45"/>
      <c r="G15" s="4" t="s">
        <v>149</v>
      </c>
      <c r="H15" s="45"/>
      <c r="I15" s="4">
        <v>233</v>
      </c>
      <c r="J15" s="46" t="s">
        <v>307</v>
      </c>
      <c r="K15" s="45"/>
      <c r="L15" s="45"/>
      <c r="M15" s="45"/>
      <c r="N15" s="40"/>
      <c r="O15" s="45"/>
      <c r="P15" s="45"/>
      <c r="Q15" s="45"/>
      <c r="R15" s="45"/>
      <c r="S15" s="45"/>
      <c r="T15" s="45"/>
      <c r="U15" s="45"/>
      <c r="V15" s="45"/>
      <c r="W15" s="45"/>
      <c r="X15" s="45"/>
      <c r="Y15" s="40"/>
    </row>
    <row r="16" spans="1:25" x14ac:dyDescent="0.3">
      <c r="A16" s="44"/>
      <c r="B16" s="44"/>
      <c r="C16" s="44"/>
      <c r="D16" s="44"/>
      <c r="E16" s="44"/>
      <c r="F16" s="45"/>
      <c r="G16" s="4" t="s">
        <v>150</v>
      </c>
      <c r="H16" s="45"/>
      <c r="I16" s="4">
        <v>1684</v>
      </c>
      <c r="J16" s="46" t="s">
        <v>318</v>
      </c>
      <c r="K16" s="45"/>
      <c r="L16" s="45"/>
      <c r="M16" s="45"/>
      <c r="N16" s="40"/>
      <c r="O16" s="45"/>
      <c r="P16" s="45"/>
      <c r="Q16" s="45"/>
      <c r="R16" s="45"/>
      <c r="S16" s="45"/>
      <c r="T16" s="45"/>
      <c r="U16" s="45"/>
      <c r="V16" s="45"/>
      <c r="W16" s="45"/>
      <c r="X16" s="45"/>
      <c r="Y16" s="40"/>
    </row>
    <row r="17" spans="1:25" x14ac:dyDescent="0.3">
      <c r="A17" s="48" t="s">
        <v>291</v>
      </c>
      <c r="B17" s="44"/>
      <c r="C17" s="44"/>
      <c r="D17" s="44"/>
      <c r="E17" s="44"/>
      <c r="F17" s="45"/>
      <c r="G17" s="4" t="s">
        <v>151</v>
      </c>
      <c r="H17" s="45"/>
      <c r="I17" s="4">
        <v>2852</v>
      </c>
      <c r="J17" s="46" t="s">
        <v>296</v>
      </c>
      <c r="K17" s="6" t="s">
        <v>321</v>
      </c>
      <c r="L17" s="45"/>
      <c r="M17" s="45"/>
      <c r="N17" s="40"/>
      <c r="O17" s="45"/>
      <c r="P17" s="45"/>
      <c r="Q17" s="45"/>
      <c r="R17" s="45"/>
      <c r="S17" s="45"/>
      <c r="T17" s="45"/>
      <c r="U17" s="45"/>
      <c r="V17" s="45"/>
      <c r="W17" s="45"/>
      <c r="X17" s="45"/>
      <c r="Y17" s="40"/>
    </row>
    <row r="18" spans="1:25" x14ac:dyDescent="0.3">
      <c r="A18" s="48" t="s">
        <v>291</v>
      </c>
      <c r="B18" s="44"/>
      <c r="C18" s="44"/>
      <c r="D18" s="44"/>
      <c r="E18" s="44"/>
      <c r="F18" s="45"/>
      <c r="G18" s="4" t="s">
        <v>152</v>
      </c>
      <c r="H18" s="45"/>
      <c r="I18" s="4">
        <v>2886</v>
      </c>
      <c r="J18" s="46" t="s">
        <v>296</v>
      </c>
      <c r="K18" s="6" t="s">
        <v>321</v>
      </c>
      <c r="L18" s="45"/>
      <c r="M18" s="45"/>
      <c r="N18" s="40"/>
      <c r="O18" s="45"/>
      <c r="P18" s="45"/>
      <c r="Q18" s="45"/>
      <c r="R18" s="45"/>
      <c r="S18" s="45"/>
      <c r="T18" s="45"/>
      <c r="U18" s="45"/>
      <c r="V18" s="45"/>
      <c r="W18" s="45"/>
      <c r="X18" s="45"/>
      <c r="Y18" s="40"/>
    </row>
    <row r="19" spans="1:25" x14ac:dyDescent="0.3">
      <c r="A19" s="44"/>
      <c r="B19" s="44"/>
      <c r="C19" s="44"/>
      <c r="D19" s="44"/>
      <c r="E19" s="44"/>
      <c r="F19" s="45"/>
      <c r="G19" s="4" t="s">
        <v>153</v>
      </c>
      <c r="H19" s="45"/>
      <c r="I19" s="4">
        <v>184</v>
      </c>
      <c r="J19" s="46" t="s">
        <v>307</v>
      </c>
      <c r="K19" s="45"/>
      <c r="L19" s="45"/>
      <c r="M19" s="45"/>
      <c r="N19" s="40"/>
      <c r="O19" s="45"/>
      <c r="P19" s="45"/>
      <c r="Q19" s="45"/>
      <c r="R19" s="45"/>
      <c r="S19" s="45"/>
      <c r="T19" s="45"/>
      <c r="U19" s="45"/>
      <c r="V19" s="45"/>
      <c r="W19" s="45"/>
      <c r="X19" s="45"/>
      <c r="Y19" s="40"/>
    </row>
    <row r="20" spans="1:25" x14ac:dyDescent="0.3">
      <c r="A20" s="44"/>
      <c r="B20" s="44"/>
      <c r="C20" s="44"/>
      <c r="D20" s="44"/>
      <c r="E20" s="44"/>
      <c r="F20" s="45"/>
      <c r="G20" s="4" t="s">
        <v>154</v>
      </c>
      <c r="H20" s="45"/>
      <c r="I20" s="4">
        <v>17</v>
      </c>
      <c r="J20" s="46" t="s">
        <v>307</v>
      </c>
      <c r="K20" s="45"/>
      <c r="L20" s="45"/>
      <c r="M20" s="45"/>
      <c r="N20" s="40"/>
      <c r="O20" s="45"/>
      <c r="P20" s="45"/>
      <c r="Q20" s="45"/>
      <c r="R20" s="45"/>
      <c r="S20" s="45"/>
      <c r="T20" s="45"/>
      <c r="U20" s="45"/>
      <c r="V20" s="45"/>
      <c r="W20" s="45"/>
      <c r="X20" s="45"/>
      <c r="Y20" s="40"/>
    </row>
    <row r="21" spans="1:25" x14ac:dyDescent="0.3">
      <c r="A21" s="44"/>
      <c r="B21" s="44"/>
      <c r="C21" s="44"/>
      <c r="D21" s="44"/>
      <c r="E21" s="44"/>
      <c r="F21" s="45"/>
      <c r="G21" s="4" t="s">
        <v>155</v>
      </c>
      <c r="H21" s="45"/>
      <c r="I21" s="4">
        <v>37</v>
      </c>
      <c r="J21" s="46" t="s">
        <v>307</v>
      </c>
      <c r="K21" s="45"/>
      <c r="L21" s="45"/>
      <c r="M21" s="45"/>
      <c r="N21" s="40"/>
      <c r="O21" s="45"/>
      <c r="P21" s="45"/>
      <c r="Q21" s="45"/>
      <c r="R21" s="45"/>
      <c r="S21" s="45"/>
      <c r="T21" s="45"/>
      <c r="U21" s="45"/>
      <c r="V21" s="45"/>
      <c r="W21" s="45"/>
      <c r="X21" s="45"/>
      <c r="Y21" s="40"/>
    </row>
    <row r="22" spans="1:25" x14ac:dyDescent="0.3">
      <c r="A22" s="44"/>
      <c r="B22" s="44"/>
      <c r="C22" s="44"/>
      <c r="D22" s="44"/>
      <c r="E22" s="44"/>
      <c r="F22" s="45"/>
      <c r="G22" s="4" t="s">
        <v>156</v>
      </c>
      <c r="H22" s="45"/>
      <c r="I22" s="4">
        <v>1643</v>
      </c>
      <c r="J22" s="46" t="s">
        <v>318</v>
      </c>
      <c r="K22" s="45"/>
      <c r="L22" s="45"/>
      <c r="M22" s="45"/>
      <c r="N22" s="40"/>
      <c r="O22" s="45"/>
      <c r="P22" s="45"/>
      <c r="Q22" s="45"/>
      <c r="R22" s="45"/>
      <c r="S22" s="45"/>
      <c r="T22" s="45"/>
      <c r="U22" s="45"/>
      <c r="V22" s="45"/>
      <c r="W22" s="45"/>
      <c r="X22" s="45"/>
      <c r="Y22" s="40"/>
    </row>
    <row r="23" spans="1:25" x14ac:dyDescent="0.3">
      <c r="A23" s="48" t="s">
        <v>291</v>
      </c>
      <c r="B23" s="44"/>
      <c r="C23" s="44"/>
      <c r="D23" s="44"/>
      <c r="E23" s="44"/>
      <c r="F23" s="45"/>
      <c r="G23" s="4" t="s">
        <v>157</v>
      </c>
      <c r="H23" s="45"/>
      <c r="I23" s="4">
        <v>2254</v>
      </c>
      <c r="J23" s="46" t="s">
        <v>296</v>
      </c>
      <c r="K23" s="6" t="s">
        <v>321</v>
      </c>
      <c r="L23" s="45"/>
      <c r="M23" s="45"/>
      <c r="N23" s="40"/>
      <c r="O23" s="45"/>
      <c r="P23" s="45"/>
      <c r="Q23" s="45"/>
      <c r="R23" s="45"/>
      <c r="S23" s="45"/>
      <c r="T23" s="45"/>
      <c r="U23" s="45"/>
      <c r="V23" s="45"/>
      <c r="W23" s="45"/>
      <c r="X23" s="45"/>
      <c r="Y23" s="40"/>
    </row>
    <row r="24" spans="1:25" x14ac:dyDescent="0.3">
      <c r="A24" s="48" t="s">
        <v>291</v>
      </c>
      <c r="B24" s="44"/>
      <c r="C24" s="44"/>
      <c r="D24" s="44"/>
      <c r="E24" s="44"/>
      <c r="F24" s="45"/>
      <c r="G24" s="4" t="s">
        <v>158</v>
      </c>
      <c r="H24" s="45"/>
      <c r="I24" s="4">
        <v>2296</v>
      </c>
      <c r="J24" s="46" t="s">
        <v>296</v>
      </c>
      <c r="K24" s="6" t="s">
        <v>321</v>
      </c>
      <c r="L24" s="45"/>
      <c r="M24" s="45"/>
      <c r="N24" s="40"/>
      <c r="O24" s="45"/>
      <c r="P24" s="45"/>
      <c r="Q24" s="45"/>
      <c r="R24" s="45"/>
      <c r="S24" s="45"/>
      <c r="T24" s="45"/>
      <c r="U24" s="45"/>
      <c r="V24" s="45"/>
      <c r="W24" s="45"/>
      <c r="X24" s="45"/>
      <c r="Y24" s="40"/>
    </row>
    <row r="25" spans="1:25" x14ac:dyDescent="0.3">
      <c r="A25" s="44"/>
      <c r="B25" s="44"/>
      <c r="C25" s="44"/>
      <c r="D25" s="44"/>
      <c r="E25" s="44"/>
      <c r="F25" s="45"/>
      <c r="G25" s="4" t="s">
        <v>159</v>
      </c>
      <c r="H25" s="45"/>
      <c r="I25" s="4">
        <v>157</v>
      </c>
      <c r="J25" s="46" t="s">
        <v>293</v>
      </c>
      <c r="K25" s="46" t="s">
        <v>365</v>
      </c>
      <c r="L25" s="45"/>
      <c r="M25" s="45"/>
      <c r="N25" s="40"/>
      <c r="O25" s="45"/>
      <c r="P25" s="45"/>
      <c r="Q25" s="45"/>
      <c r="R25" s="45"/>
      <c r="S25" s="45"/>
      <c r="T25" s="45"/>
      <c r="U25" s="45"/>
      <c r="V25" s="45"/>
      <c r="W25" s="45"/>
      <c r="X25" s="45"/>
      <c r="Y25" s="40"/>
    </row>
    <row r="26" spans="1:25" x14ac:dyDescent="0.3">
      <c r="A26" s="44"/>
      <c r="B26" s="44"/>
      <c r="C26" s="44"/>
      <c r="D26" s="44"/>
      <c r="E26" s="44"/>
      <c r="F26" s="45"/>
      <c r="G26" s="4" t="s">
        <v>160</v>
      </c>
      <c r="H26" s="45"/>
      <c r="I26" s="4">
        <v>3327</v>
      </c>
      <c r="J26" s="46" t="s">
        <v>289</v>
      </c>
      <c r="K26" s="46" t="s">
        <v>392</v>
      </c>
      <c r="L26" s="45"/>
      <c r="M26" s="45"/>
      <c r="N26" s="40"/>
      <c r="O26" s="45"/>
      <c r="P26" s="45"/>
      <c r="Q26" s="45"/>
      <c r="R26" s="45"/>
      <c r="S26" s="45"/>
      <c r="T26" s="45"/>
      <c r="U26" s="45"/>
      <c r="V26" s="45"/>
      <c r="W26" s="45"/>
      <c r="X26" s="45"/>
      <c r="Y26" s="40"/>
    </row>
    <row r="27" spans="1:25" x14ac:dyDescent="0.3">
      <c r="A27" s="44"/>
      <c r="B27" s="44"/>
      <c r="C27" s="44"/>
      <c r="D27" s="44"/>
      <c r="E27" s="44"/>
      <c r="F27" s="45"/>
      <c r="G27" s="4" t="s">
        <v>161</v>
      </c>
      <c r="H27" s="45"/>
      <c r="I27" s="4">
        <v>87</v>
      </c>
      <c r="J27" s="46" t="s">
        <v>293</v>
      </c>
      <c r="K27" s="46" t="s">
        <v>365</v>
      </c>
      <c r="L27" s="45"/>
      <c r="M27" s="45"/>
      <c r="N27" s="40"/>
      <c r="O27" s="45"/>
      <c r="P27" s="45"/>
      <c r="Q27" s="45"/>
      <c r="R27" s="45"/>
      <c r="S27" s="45"/>
      <c r="T27" s="45"/>
      <c r="U27" s="45"/>
      <c r="V27" s="45"/>
      <c r="W27" s="45"/>
      <c r="X27" s="45"/>
      <c r="Y27" s="40"/>
    </row>
    <row r="28" spans="1:25" x14ac:dyDescent="0.3">
      <c r="A28" s="44"/>
      <c r="B28" s="44"/>
      <c r="C28" s="44"/>
      <c r="D28" s="44"/>
      <c r="E28" s="44"/>
      <c r="F28" s="45"/>
      <c r="G28" s="4" t="s">
        <v>162</v>
      </c>
      <c r="H28" s="45"/>
      <c r="I28" s="4">
        <v>29</v>
      </c>
      <c r="J28" s="46" t="s">
        <v>293</v>
      </c>
      <c r="K28" s="46" t="s">
        <v>365</v>
      </c>
      <c r="L28" s="45"/>
      <c r="M28" s="45"/>
      <c r="N28" s="40"/>
      <c r="O28" s="45"/>
      <c r="P28" s="45"/>
      <c r="Q28" s="45"/>
      <c r="R28" s="45"/>
      <c r="S28" s="45"/>
      <c r="T28" s="45"/>
      <c r="U28" s="45"/>
      <c r="V28" s="45"/>
      <c r="W28" s="45"/>
      <c r="X28" s="45"/>
      <c r="Y28" s="40"/>
    </row>
    <row r="29" spans="1:25" x14ac:dyDescent="0.3">
      <c r="A29" s="44"/>
      <c r="B29" s="44"/>
      <c r="C29" s="44"/>
      <c r="D29" s="44"/>
      <c r="E29" s="44"/>
      <c r="F29" s="45"/>
      <c r="G29" s="4" t="s">
        <v>163</v>
      </c>
      <c r="H29" s="45"/>
      <c r="I29" s="4">
        <v>3430</v>
      </c>
      <c r="J29" s="46" t="s">
        <v>289</v>
      </c>
      <c r="K29" s="46" t="s">
        <v>392</v>
      </c>
      <c r="L29" s="45"/>
      <c r="M29" s="45"/>
      <c r="N29" s="40"/>
      <c r="O29" s="45"/>
      <c r="P29" s="45"/>
      <c r="Q29" s="45"/>
      <c r="R29" s="45"/>
      <c r="S29" s="45"/>
      <c r="T29" s="45"/>
      <c r="U29" s="45"/>
      <c r="V29" s="45"/>
      <c r="W29" s="45"/>
      <c r="X29" s="45"/>
      <c r="Y29" s="40"/>
    </row>
    <row r="30" spans="1:25" x14ac:dyDescent="0.3">
      <c r="A30" s="44"/>
      <c r="B30" s="44"/>
      <c r="C30" s="44"/>
      <c r="D30" s="44"/>
      <c r="E30" s="44"/>
      <c r="F30" s="45"/>
      <c r="G30" s="4" t="s">
        <v>164</v>
      </c>
      <c r="H30" s="45"/>
      <c r="I30" s="4">
        <v>19</v>
      </c>
      <c r="J30" s="46" t="s">
        <v>293</v>
      </c>
      <c r="K30" s="46" t="s">
        <v>365</v>
      </c>
      <c r="L30" s="45"/>
      <c r="M30" s="45"/>
      <c r="N30" s="40"/>
      <c r="O30" s="45"/>
      <c r="P30" s="45"/>
      <c r="Q30" s="45"/>
      <c r="R30" s="45"/>
      <c r="S30" s="45"/>
      <c r="T30" s="45"/>
      <c r="U30" s="45"/>
      <c r="V30" s="45"/>
      <c r="W30" s="45"/>
      <c r="X30" s="45"/>
      <c r="Y30" s="40"/>
    </row>
    <row r="31" spans="1:25" x14ac:dyDescent="0.3">
      <c r="A31" s="44"/>
      <c r="B31" s="44"/>
      <c r="C31" s="44"/>
      <c r="D31" s="44"/>
      <c r="E31" s="44"/>
      <c r="F31" s="45"/>
      <c r="G31" s="4" t="s">
        <v>165</v>
      </c>
      <c r="H31" s="45"/>
      <c r="I31" s="4">
        <v>1</v>
      </c>
      <c r="J31" s="45"/>
      <c r="K31" s="45"/>
      <c r="L31" s="45"/>
      <c r="M31" s="45"/>
      <c r="N31" s="40"/>
      <c r="O31" s="45"/>
      <c r="P31" s="45"/>
      <c r="Q31" s="45"/>
      <c r="R31" s="45"/>
      <c r="S31" s="45"/>
      <c r="T31" s="45"/>
      <c r="U31" s="45"/>
      <c r="V31" s="45"/>
      <c r="W31" s="45"/>
      <c r="X31" s="45"/>
      <c r="Y31" s="40"/>
    </row>
    <row r="32" spans="1:25" x14ac:dyDescent="0.3">
      <c r="A32" s="44"/>
      <c r="B32" s="44"/>
      <c r="C32" s="44"/>
      <c r="D32" s="44"/>
      <c r="E32" s="44"/>
      <c r="F32" s="45"/>
      <c r="G32" s="4" t="s">
        <v>166</v>
      </c>
      <c r="H32" s="45"/>
      <c r="I32" s="4">
        <v>192</v>
      </c>
      <c r="J32" s="45"/>
      <c r="K32" s="45"/>
      <c r="L32" s="45"/>
      <c r="M32" s="45"/>
      <c r="N32" s="40"/>
      <c r="O32" s="45"/>
      <c r="P32" s="45"/>
      <c r="Q32" s="45"/>
      <c r="R32" s="45"/>
      <c r="S32" s="45"/>
      <c r="T32" s="45"/>
      <c r="U32" s="45"/>
      <c r="V32" s="45"/>
      <c r="W32" s="45"/>
      <c r="X32" s="45"/>
      <c r="Y32" s="40"/>
    </row>
    <row r="33" spans="1:25" x14ac:dyDescent="0.3">
      <c r="A33" s="44"/>
      <c r="B33" s="44"/>
      <c r="C33" s="44"/>
      <c r="D33" s="44"/>
      <c r="E33" s="44"/>
      <c r="F33" s="45"/>
      <c r="G33" s="4" t="s">
        <v>167</v>
      </c>
      <c r="H33" s="45"/>
      <c r="I33" s="4">
        <v>0</v>
      </c>
      <c r="J33" s="45"/>
      <c r="K33" s="45"/>
      <c r="L33" s="45"/>
      <c r="M33" s="45"/>
      <c r="N33" s="40"/>
      <c r="O33" s="45"/>
      <c r="P33" s="45"/>
      <c r="Q33" s="45"/>
      <c r="R33" s="45"/>
      <c r="S33" s="45"/>
      <c r="T33" s="45"/>
      <c r="U33" s="45"/>
      <c r="V33" s="45"/>
      <c r="W33" s="45"/>
      <c r="X33" s="45"/>
      <c r="Y33" s="40"/>
    </row>
    <row r="34" spans="1:25" x14ac:dyDescent="0.3">
      <c r="A34" s="44"/>
      <c r="B34" s="44"/>
      <c r="C34" s="44"/>
      <c r="D34" s="44"/>
      <c r="E34" s="44"/>
      <c r="F34" s="45"/>
      <c r="G34" s="4" t="s">
        <v>168</v>
      </c>
      <c r="H34" s="45"/>
      <c r="I34" s="4">
        <v>584</v>
      </c>
      <c r="J34" s="46" t="s">
        <v>293</v>
      </c>
      <c r="K34" s="46" t="s">
        <v>365</v>
      </c>
      <c r="L34" s="45"/>
      <c r="M34" s="45"/>
      <c r="N34" s="40"/>
      <c r="O34" s="45"/>
      <c r="P34" s="45"/>
      <c r="Q34" s="45"/>
      <c r="R34" s="45"/>
      <c r="S34" s="45"/>
      <c r="T34" s="45"/>
      <c r="U34" s="45"/>
      <c r="V34" s="45"/>
      <c r="W34" s="45"/>
      <c r="X34" s="45"/>
      <c r="Y34" s="40"/>
    </row>
    <row r="35" spans="1:25" x14ac:dyDescent="0.3">
      <c r="A35" s="44"/>
      <c r="B35" s="44"/>
      <c r="C35" s="44"/>
      <c r="D35" s="44"/>
      <c r="E35" s="44"/>
      <c r="F35" s="45"/>
      <c r="G35" s="4" t="s">
        <v>169</v>
      </c>
      <c r="H35" s="45"/>
      <c r="I35" s="4">
        <v>3713</v>
      </c>
      <c r="J35" s="46" t="s">
        <v>289</v>
      </c>
      <c r="K35" s="46" t="s">
        <v>392</v>
      </c>
      <c r="L35" s="45"/>
      <c r="M35" s="45"/>
      <c r="N35" s="40"/>
      <c r="O35" s="45"/>
      <c r="P35" s="45"/>
      <c r="Q35" s="45"/>
      <c r="R35" s="45"/>
      <c r="S35" s="45"/>
      <c r="T35" s="45"/>
      <c r="U35" s="45"/>
      <c r="V35" s="45"/>
      <c r="W35" s="45"/>
      <c r="X35" s="45"/>
      <c r="Y35" s="40"/>
    </row>
    <row r="36" spans="1:25" x14ac:dyDescent="0.3">
      <c r="A36" s="44"/>
      <c r="B36" s="44"/>
      <c r="C36" s="44"/>
      <c r="D36" s="44"/>
      <c r="E36" s="44"/>
      <c r="F36" s="45"/>
      <c r="G36" s="4" t="s">
        <v>170</v>
      </c>
      <c r="H36" s="45"/>
      <c r="I36" s="4">
        <v>1527</v>
      </c>
      <c r="J36" s="46" t="s">
        <v>293</v>
      </c>
      <c r="K36" s="46" t="s">
        <v>365</v>
      </c>
      <c r="L36" s="45"/>
      <c r="M36" s="45"/>
      <c r="N36" s="40"/>
      <c r="O36" s="45"/>
      <c r="P36" s="45"/>
      <c r="Q36" s="45"/>
      <c r="R36" s="45"/>
      <c r="S36" s="45"/>
      <c r="T36" s="45"/>
      <c r="U36" s="45"/>
      <c r="V36" s="45"/>
      <c r="W36" s="45"/>
      <c r="X36" s="45"/>
      <c r="Y36" s="40"/>
    </row>
    <row r="37" spans="1:25" x14ac:dyDescent="0.3">
      <c r="A37" s="48" t="s">
        <v>291</v>
      </c>
      <c r="B37" s="44"/>
      <c r="C37" s="44"/>
      <c r="D37" s="44"/>
      <c r="E37" s="44"/>
      <c r="F37" s="45"/>
      <c r="G37" s="4" t="s">
        <v>171</v>
      </c>
      <c r="H37" s="45"/>
      <c r="I37" s="4">
        <v>1914</v>
      </c>
      <c r="J37" s="46" t="s">
        <v>296</v>
      </c>
      <c r="K37" s="6" t="s">
        <v>321</v>
      </c>
      <c r="L37" s="45"/>
      <c r="M37" s="45"/>
      <c r="N37" s="40"/>
      <c r="O37" s="45"/>
      <c r="P37" s="45"/>
      <c r="Q37" s="45"/>
      <c r="R37" s="45"/>
      <c r="S37" s="45"/>
      <c r="T37" s="45"/>
      <c r="U37" s="45"/>
      <c r="V37" s="45"/>
      <c r="W37" s="45"/>
      <c r="X37" s="45"/>
      <c r="Y37" s="40"/>
    </row>
    <row r="38" spans="1:25" x14ac:dyDescent="0.3">
      <c r="A38" s="44"/>
      <c r="B38" s="44"/>
      <c r="C38" s="44"/>
      <c r="D38" s="44"/>
      <c r="E38" s="44"/>
      <c r="F38" s="45"/>
      <c r="G38" s="4" t="s">
        <v>172</v>
      </c>
      <c r="H38" s="45"/>
      <c r="I38" s="4">
        <v>3717</v>
      </c>
      <c r="J38" s="46" t="s">
        <v>289</v>
      </c>
      <c r="K38" s="46" t="s">
        <v>392</v>
      </c>
      <c r="L38" s="45"/>
      <c r="M38" s="45"/>
      <c r="N38" s="40"/>
      <c r="O38" s="45"/>
      <c r="P38" s="45"/>
      <c r="Q38" s="45"/>
      <c r="R38" s="45"/>
      <c r="S38" s="45"/>
      <c r="T38" s="45"/>
      <c r="U38" s="45"/>
      <c r="V38" s="45"/>
      <c r="W38" s="45"/>
      <c r="X38" s="45"/>
      <c r="Y38" s="40"/>
    </row>
    <row r="39" spans="1:25" x14ac:dyDescent="0.3">
      <c r="A39" s="48" t="s">
        <v>291</v>
      </c>
      <c r="B39" s="44"/>
      <c r="C39" s="44"/>
      <c r="D39" s="44"/>
      <c r="E39" s="44"/>
      <c r="F39" s="45"/>
      <c r="G39" s="4" t="s">
        <v>173</v>
      </c>
      <c r="H39" s="45"/>
      <c r="I39" s="4">
        <v>1914</v>
      </c>
      <c r="J39" s="46" t="s">
        <v>296</v>
      </c>
      <c r="K39" s="6" t="s">
        <v>321</v>
      </c>
      <c r="L39" s="45"/>
      <c r="M39" s="45"/>
      <c r="N39" s="40"/>
      <c r="O39" s="45"/>
      <c r="P39" s="45"/>
      <c r="Q39" s="45"/>
      <c r="R39" s="45"/>
      <c r="S39" s="45"/>
      <c r="T39" s="45"/>
      <c r="U39" s="45"/>
      <c r="V39" s="45"/>
      <c r="W39" s="45"/>
      <c r="X39" s="45"/>
      <c r="Y39" s="40"/>
    </row>
    <row r="40" spans="1:25" x14ac:dyDescent="0.3">
      <c r="A40" s="48" t="s">
        <v>291</v>
      </c>
      <c r="B40" s="44"/>
      <c r="C40" s="44"/>
      <c r="D40" s="44"/>
      <c r="E40" s="44"/>
      <c r="F40" s="45"/>
      <c r="G40" s="4" t="s">
        <v>174</v>
      </c>
      <c r="H40" s="45"/>
      <c r="I40" s="4">
        <v>1907</v>
      </c>
      <c r="J40" s="46" t="s">
        <v>296</v>
      </c>
      <c r="K40" s="6" t="s">
        <v>321</v>
      </c>
      <c r="L40" s="45"/>
      <c r="M40" s="45"/>
      <c r="N40" s="40"/>
      <c r="O40" s="45"/>
      <c r="P40" s="45"/>
      <c r="Q40" s="45"/>
      <c r="R40" s="45"/>
      <c r="S40" s="45"/>
      <c r="T40" s="45"/>
      <c r="U40" s="45"/>
      <c r="V40" s="45"/>
      <c r="W40" s="45"/>
      <c r="X40" s="45"/>
      <c r="Y40" s="40"/>
    </row>
    <row r="41" spans="1:25" x14ac:dyDescent="0.3">
      <c r="A41" s="44"/>
      <c r="B41" s="44"/>
      <c r="C41" s="44"/>
      <c r="D41" s="44"/>
      <c r="E41" s="44"/>
      <c r="F41" s="45"/>
      <c r="G41" s="4" t="s">
        <v>175</v>
      </c>
      <c r="H41" s="45"/>
      <c r="I41" s="4">
        <v>454</v>
      </c>
      <c r="J41" s="46" t="s">
        <v>293</v>
      </c>
      <c r="K41" s="46" t="s">
        <v>365</v>
      </c>
      <c r="L41" s="45"/>
      <c r="M41" s="45"/>
      <c r="N41" s="40"/>
      <c r="O41" s="45"/>
      <c r="P41" s="45"/>
      <c r="Q41" s="45"/>
      <c r="R41" s="45"/>
      <c r="S41" s="45"/>
      <c r="T41" s="45"/>
      <c r="U41" s="45"/>
      <c r="V41" s="45"/>
      <c r="W41" s="45"/>
      <c r="X41" s="45"/>
      <c r="Y41" s="40"/>
    </row>
    <row r="42" spans="1:25" x14ac:dyDescent="0.3">
      <c r="A42" s="44"/>
      <c r="B42" s="44"/>
      <c r="C42" s="44"/>
      <c r="D42" s="44"/>
      <c r="E42" s="44"/>
      <c r="F42" s="45"/>
      <c r="G42" s="4" t="s">
        <v>176</v>
      </c>
      <c r="H42" s="45"/>
      <c r="I42" s="4">
        <v>3891</v>
      </c>
      <c r="J42" s="46" t="s">
        <v>289</v>
      </c>
      <c r="K42" s="46" t="s">
        <v>392</v>
      </c>
      <c r="L42" s="45"/>
      <c r="M42" s="45"/>
      <c r="N42" s="40"/>
      <c r="O42" s="45"/>
      <c r="P42" s="45"/>
      <c r="Q42" s="45"/>
      <c r="R42" s="45"/>
      <c r="S42" s="45"/>
      <c r="T42" s="45"/>
      <c r="U42" s="45"/>
      <c r="V42" s="45"/>
      <c r="W42" s="45"/>
      <c r="X42" s="45"/>
      <c r="Y42" s="40"/>
    </row>
    <row r="43" spans="1:25" x14ac:dyDescent="0.3">
      <c r="A43" s="44"/>
      <c r="B43" s="44"/>
      <c r="C43" s="44"/>
      <c r="D43" s="44"/>
      <c r="E43" s="44"/>
      <c r="F43" s="45"/>
      <c r="G43" s="4" t="s">
        <v>177</v>
      </c>
      <c r="H43" s="45"/>
      <c r="I43" s="4">
        <v>1545</v>
      </c>
      <c r="J43" s="46" t="s">
        <v>293</v>
      </c>
      <c r="K43" s="46" t="s">
        <v>365</v>
      </c>
      <c r="L43" s="45"/>
      <c r="M43" s="45"/>
      <c r="N43" s="40"/>
      <c r="O43" s="45"/>
      <c r="P43" s="45"/>
      <c r="Q43" s="45"/>
      <c r="R43" s="45"/>
      <c r="S43" s="45"/>
      <c r="T43" s="45"/>
      <c r="U43" s="45"/>
      <c r="V43" s="45"/>
      <c r="W43" s="45"/>
      <c r="X43" s="45"/>
      <c r="Y43" s="40"/>
    </row>
    <row r="44" spans="1:25" x14ac:dyDescent="0.3">
      <c r="A44" s="44"/>
      <c r="B44" s="44"/>
      <c r="C44" s="44"/>
      <c r="D44" s="44"/>
      <c r="E44" s="44"/>
      <c r="F44" s="45"/>
      <c r="G44" s="4" t="s">
        <v>178</v>
      </c>
      <c r="H44" s="45"/>
      <c r="I44" s="4">
        <v>2238</v>
      </c>
      <c r="J44" s="46" t="s">
        <v>289</v>
      </c>
      <c r="K44" s="46" t="s">
        <v>392</v>
      </c>
      <c r="L44" s="45"/>
      <c r="M44" s="45"/>
      <c r="N44" s="40"/>
      <c r="O44" s="45"/>
      <c r="P44" s="45"/>
      <c r="Q44" s="45"/>
      <c r="R44" s="45"/>
      <c r="S44" s="45"/>
      <c r="T44" s="45"/>
      <c r="U44" s="45"/>
      <c r="V44" s="45"/>
      <c r="W44" s="45"/>
      <c r="X44" s="45"/>
      <c r="Y44" s="40"/>
    </row>
    <row r="45" spans="1:25" x14ac:dyDescent="0.3">
      <c r="A45" s="48" t="s">
        <v>291</v>
      </c>
      <c r="B45" s="44"/>
      <c r="C45" s="44"/>
      <c r="D45" s="44"/>
      <c r="E45" s="44"/>
      <c r="F45" s="45"/>
      <c r="G45" s="4" t="s">
        <v>179</v>
      </c>
      <c r="H45" s="45"/>
      <c r="I45" s="4">
        <v>1919</v>
      </c>
      <c r="J45" s="46" t="s">
        <v>296</v>
      </c>
      <c r="K45" s="6" t="s">
        <v>321</v>
      </c>
      <c r="L45" s="45"/>
      <c r="M45" s="45"/>
      <c r="N45" s="40"/>
      <c r="O45" s="45"/>
      <c r="P45" s="45"/>
      <c r="Q45" s="45"/>
      <c r="R45" s="45"/>
      <c r="S45" s="45"/>
      <c r="T45" s="45"/>
      <c r="U45" s="45"/>
      <c r="V45" s="45"/>
      <c r="W45" s="45"/>
      <c r="X45" s="45"/>
      <c r="Y45" s="40"/>
    </row>
    <row r="46" spans="1:25" x14ac:dyDescent="0.3">
      <c r="A46" s="48" t="s">
        <v>291</v>
      </c>
      <c r="B46" s="44"/>
      <c r="C46" s="44"/>
      <c r="D46" s="44"/>
      <c r="E46" s="44"/>
      <c r="F46" s="45"/>
      <c r="G46" s="4" t="s">
        <v>180</v>
      </c>
      <c r="H46" s="45"/>
      <c r="I46" s="4">
        <v>1916</v>
      </c>
      <c r="J46" s="46" t="s">
        <v>296</v>
      </c>
      <c r="K46" s="6" t="s">
        <v>321</v>
      </c>
      <c r="L46" s="45"/>
      <c r="M46" s="45"/>
      <c r="N46" s="40"/>
      <c r="O46" s="45"/>
      <c r="P46" s="45"/>
      <c r="Q46" s="45"/>
      <c r="R46" s="45"/>
      <c r="S46" s="45"/>
      <c r="T46" s="45"/>
      <c r="U46" s="45"/>
      <c r="V46" s="45"/>
      <c r="W46" s="45"/>
      <c r="X46" s="45"/>
      <c r="Y46" s="40"/>
    </row>
    <row r="47" spans="1:25" x14ac:dyDescent="0.3">
      <c r="A47" s="44"/>
      <c r="B47" s="44"/>
      <c r="C47" s="44"/>
      <c r="D47" s="44"/>
      <c r="E47" s="44"/>
      <c r="F47" s="45"/>
      <c r="G47" s="4" t="s">
        <v>181</v>
      </c>
      <c r="H47" s="45"/>
      <c r="I47" s="4">
        <v>1</v>
      </c>
      <c r="J47" s="46" t="s">
        <v>293</v>
      </c>
      <c r="K47" s="46" t="s">
        <v>365</v>
      </c>
      <c r="L47" s="45"/>
      <c r="M47" s="45"/>
      <c r="N47" s="40"/>
      <c r="O47" s="45"/>
      <c r="P47" s="45"/>
      <c r="Q47" s="45"/>
      <c r="R47" s="45"/>
      <c r="S47" s="45"/>
      <c r="T47" s="45"/>
      <c r="U47" s="45"/>
      <c r="V47" s="45"/>
      <c r="W47" s="45"/>
      <c r="X47" s="45"/>
      <c r="Y47" s="40"/>
    </row>
    <row r="48" spans="1:25" x14ac:dyDescent="0.3">
      <c r="A48" s="44"/>
      <c r="B48" s="44"/>
      <c r="C48" s="44"/>
      <c r="D48" s="44"/>
      <c r="E48" s="44"/>
      <c r="F48" s="45"/>
      <c r="G48" s="4" t="s">
        <v>182</v>
      </c>
      <c r="H48" s="45"/>
      <c r="I48" s="4">
        <v>138</v>
      </c>
      <c r="J48" s="46" t="s">
        <v>289</v>
      </c>
      <c r="K48" s="46" t="s">
        <v>392</v>
      </c>
      <c r="L48" s="45"/>
      <c r="M48" s="45"/>
      <c r="N48" s="40"/>
      <c r="O48" s="45"/>
      <c r="P48" s="45"/>
      <c r="Q48" s="45"/>
      <c r="R48" s="45"/>
      <c r="S48" s="45"/>
      <c r="T48" s="45"/>
      <c r="U48" s="45"/>
      <c r="V48" s="45"/>
      <c r="W48" s="45"/>
      <c r="X48" s="45"/>
      <c r="Y48" s="40"/>
    </row>
    <row r="49" spans="1:25" x14ac:dyDescent="0.3">
      <c r="A49" s="44"/>
      <c r="B49" s="44"/>
      <c r="C49" s="44"/>
      <c r="D49" s="44"/>
      <c r="E49" s="44"/>
      <c r="F49" s="45"/>
      <c r="G49" s="4" t="s">
        <v>183</v>
      </c>
      <c r="H49" s="45"/>
      <c r="I49" s="4">
        <v>13</v>
      </c>
      <c r="J49" s="46" t="s">
        <v>293</v>
      </c>
      <c r="K49" s="46" t="s">
        <v>365</v>
      </c>
      <c r="L49" s="45"/>
      <c r="M49" s="45"/>
      <c r="N49" s="40"/>
      <c r="O49" s="45"/>
      <c r="P49" s="45"/>
      <c r="Q49" s="45"/>
      <c r="R49" s="45"/>
      <c r="S49" s="45"/>
      <c r="T49" s="45"/>
      <c r="U49" s="45"/>
      <c r="V49" s="45"/>
      <c r="W49" s="45"/>
      <c r="X49" s="45"/>
      <c r="Y49" s="40"/>
    </row>
    <row r="50" spans="1:25" x14ac:dyDescent="0.3">
      <c r="A50" s="44"/>
      <c r="B50" s="44"/>
      <c r="C50" s="44"/>
      <c r="D50" s="44"/>
      <c r="E50" s="44"/>
      <c r="F50" s="45"/>
      <c r="G50" s="4" t="s">
        <v>184</v>
      </c>
      <c r="H50" s="45"/>
      <c r="I50" s="4">
        <v>1127</v>
      </c>
      <c r="J50" s="46" t="s">
        <v>289</v>
      </c>
      <c r="K50" s="46" t="s">
        <v>392</v>
      </c>
      <c r="L50" s="45"/>
      <c r="M50" s="45"/>
      <c r="N50" s="40"/>
      <c r="O50" s="45"/>
      <c r="P50" s="45"/>
      <c r="Q50" s="45"/>
      <c r="R50" s="45"/>
      <c r="S50" s="45"/>
      <c r="T50" s="45"/>
      <c r="U50" s="45"/>
      <c r="V50" s="45"/>
      <c r="W50" s="45"/>
      <c r="X50" s="45"/>
      <c r="Y50" s="40"/>
    </row>
    <row r="51" spans="1:25" x14ac:dyDescent="0.3">
      <c r="A51" s="48" t="s">
        <v>291</v>
      </c>
      <c r="B51" s="44"/>
      <c r="C51" s="44"/>
      <c r="D51" s="44"/>
      <c r="E51" s="44"/>
      <c r="F51" s="45"/>
      <c r="G51" s="4" t="s">
        <v>185</v>
      </c>
      <c r="H51" s="45"/>
      <c r="I51" s="4">
        <v>1923</v>
      </c>
      <c r="J51" s="46" t="s">
        <v>296</v>
      </c>
      <c r="K51" s="6" t="s">
        <v>321</v>
      </c>
      <c r="L51" s="45"/>
      <c r="M51" s="45"/>
      <c r="N51" s="40"/>
      <c r="O51" s="45"/>
      <c r="P51" s="45"/>
      <c r="Q51" s="45"/>
      <c r="R51" s="45"/>
      <c r="S51" s="45"/>
      <c r="T51" s="45"/>
      <c r="U51" s="45"/>
      <c r="V51" s="45"/>
      <c r="W51" s="45"/>
      <c r="X51" s="45"/>
      <c r="Y51" s="40"/>
    </row>
    <row r="52" spans="1:25" x14ac:dyDescent="0.3">
      <c r="A52" s="48" t="s">
        <v>291</v>
      </c>
      <c r="B52" s="44"/>
      <c r="C52" s="44"/>
      <c r="D52" s="44"/>
      <c r="E52" s="44"/>
      <c r="F52" s="45"/>
      <c r="G52" s="4" t="s">
        <v>186</v>
      </c>
      <c r="H52" s="45"/>
      <c r="I52" s="4">
        <v>1921</v>
      </c>
      <c r="J52" s="46" t="s">
        <v>296</v>
      </c>
      <c r="K52" s="6" t="s">
        <v>321</v>
      </c>
      <c r="L52" s="45"/>
      <c r="M52" s="45"/>
      <c r="N52" s="40"/>
      <c r="O52" s="45"/>
      <c r="P52" s="45"/>
      <c r="Q52" s="45"/>
      <c r="R52" s="45"/>
      <c r="S52" s="45"/>
      <c r="T52" s="45"/>
      <c r="U52" s="45"/>
      <c r="V52" s="45"/>
      <c r="W52" s="45"/>
      <c r="X52" s="45"/>
      <c r="Y52" s="40"/>
    </row>
    <row r="53" spans="1:25" x14ac:dyDescent="0.3">
      <c r="A53" s="44"/>
      <c r="B53" s="44"/>
      <c r="C53" s="44"/>
      <c r="D53" s="44"/>
      <c r="E53" s="44"/>
      <c r="F53" s="45"/>
      <c r="G53" s="4" t="s">
        <v>187</v>
      </c>
      <c r="H53" s="45"/>
      <c r="I53" s="4">
        <v>328</v>
      </c>
      <c r="J53" s="46" t="s">
        <v>293</v>
      </c>
      <c r="K53" s="46" t="s">
        <v>365</v>
      </c>
      <c r="L53" s="45"/>
      <c r="M53" s="45"/>
      <c r="N53" s="40"/>
      <c r="O53" s="45"/>
      <c r="P53" s="45"/>
      <c r="Q53" s="45"/>
      <c r="R53" s="45"/>
      <c r="S53" s="45"/>
      <c r="T53" s="45"/>
      <c r="U53" s="45"/>
      <c r="V53" s="45"/>
      <c r="W53" s="45"/>
      <c r="X53" s="45"/>
      <c r="Y53" s="40"/>
    </row>
    <row r="54" spans="1:25" x14ac:dyDescent="0.3">
      <c r="A54" s="44"/>
      <c r="B54" s="44"/>
      <c r="C54" s="44"/>
      <c r="D54" s="44"/>
      <c r="E54" s="44"/>
      <c r="F54" s="45"/>
      <c r="G54" s="4" t="s">
        <v>188</v>
      </c>
      <c r="H54" s="45"/>
      <c r="I54" s="4">
        <v>3900</v>
      </c>
      <c r="J54" s="46" t="s">
        <v>289</v>
      </c>
      <c r="K54" s="46" t="s">
        <v>392</v>
      </c>
      <c r="L54" s="45"/>
      <c r="M54" s="45"/>
      <c r="N54" s="40"/>
      <c r="O54" s="45"/>
      <c r="P54" s="45"/>
      <c r="Q54" s="45"/>
      <c r="R54" s="45"/>
      <c r="S54" s="45"/>
      <c r="T54" s="45"/>
      <c r="U54" s="45"/>
      <c r="V54" s="45"/>
      <c r="W54" s="45"/>
      <c r="X54" s="45"/>
      <c r="Y54" s="40"/>
    </row>
    <row r="55" spans="1:25" x14ac:dyDescent="0.3">
      <c r="A55" s="44"/>
      <c r="B55" s="44"/>
      <c r="C55" s="44"/>
      <c r="D55" s="44"/>
      <c r="E55" s="44"/>
      <c r="F55" s="45"/>
      <c r="G55" s="4" t="s">
        <v>189</v>
      </c>
      <c r="H55" s="45"/>
      <c r="I55" s="4">
        <v>956</v>
      </c>
      <c r="J55" s="46" t="s">
        <v>293</v>
      </c>
      <c r="K55" s="46" t="s">
        <v>365</v>
      </c>
      <c r="L55" s="45"/>
      <c r="M55" s="45"/>
      <c r="N55" s="40"/>
      <c r="O55" s="45"/>
      <c r="P55" s="45"/>
      <c r="Q55" s="45"/>
      <c r="R55" s="45"/>
      <c r="S55" s="45"/>
      <c r="T55" s="45"/>
      <c r="U55" s="45"/>
      <c r="V55" s="45"/>
      <c r="W55" s="45"/>
      <c r="X55" s="45"/>
      <c r="Y55" s="40"/>
    </row>
    <row r="56" spans="1:25" x14ac:dyDescent="0.3">
      <c r="A56" s="44"/>
      <c r="B56" s="44"/>
      <c r="C56" s="44"/>
      <c r="D56" s="44"/>
      <c r="E56" s="44"/>
      <c r="F56" s="45"/>
      <c r="G56" s="4" t="s">
        <v>190</v>
      </c>
      <c r="H56" s="45"/>
      <c r="I56" s="4">
        <v>2674</v>
      </c>
      <c r="J56" s="46" t="s">
        <v>289</v>
      </c>
      <c r="K56" s="46" t="s">
        <v>392</v>
      </c>
      <c r="L56" s="45"/>
      <c r="M56" s="45"/>
      <c r="N56" s="40"/>
      <c r="O56" s="45"/>
      <c r="P56" s="45"/>
      <c r="Q56" s="45"/>
      <c r="R56" s="45"/>
      <c r="S56" s="45"/>
      <c r="T56" s="45"/>
      <c r="U56" s="45"/>
      <c r="V56" s="45"/>
      <c r="W56" s="45"/>
      <c r="X56" s="45"/>
      <c r="Y56" s="40"/>
    </row>
    <row r="57" spans="1:25" x14ac:dyDescent="0.3">
      <c r="A57" s="48" t="s">
        <v>291</v>
      </c>
      <c r="B57" s="44"/>
      <c r="C57" s="44"/>
      <c r="D57" s="44"/>
      <c r="E57" s="44"/>
      <c r="F57" s="45"/>
      <c r="G57" s="4" t="s">
        <v>191</v>
      </c>
      <c r="H57" s="45"/>
      <c r="I57" s="4">
        <v>1924</v>
      </c>
      <c r="J57" s="46" t="s">
        <v>296</v>
      </c>
      <c r="K57" s="6" t="s">
        <v>321</v>
      </c>
      <c r="L57" s="45"/>
      <c r="M57" s="45"/>
      <c r="N57" s="40"/>
      <c r="O57" s="45"/>
      <c r="P57" s="45"/>
      <c r="Q57" s="45"/>
      <c r="R57" s="45"/>
      <c r="S57" s="45"/>
      <c r="T57" s="45"/>
      <c r="U57" s="45"/>
      <c r="V57" s="45"/>
      <c r="W57" s="45"/>
      <c r="X57" s="45"/>
      <c r="Y57" s="40"/>
    </row>
    <row r="58" spans="1:25" x14ac:dyDescent="0.3">
      <c r="A58" s="48" t="s">
        <v>291</v>
      </c>
      <c r="B58" s="44"/>
      <c r="C58" s="44"/>
      <c r="D58" s="44"/>
      <c r="E58" s="44"/>
      <c r="F58" s="45"/>
      <c r="G58" s="4" t="s">
        <v>192</v>
      </c>
      <c r="H58" s="45"/>
      <c r="I58" s="4">
        <v>1925</v>
      </c>
      <c r="J58" s="46" t="s">
        <v>296</v>
      </c>
      <c r="K58" s="6" t="s">
        <v>321</v>
      </c>
      <c r="L58" s="45"/>
      <c r="M58" s="45"/>
      <c r="N58" s="40"/>
      <c r="O58" s="45"/>
      <c r="P58" s="45"/>
      <c r="Q58" s="45"/>
      <c r="R58" s="45"/>
      <c r="S58" s="45"/>
      <c r="T58" s="45"/>
      <c r="U58" s="45"/>
      <c r="V58" s="45"/>
      <c r="W58" s="45"/>
      <c r="X58" s="45"/>
      <c r="Y58" s="40"/>
    </row>
    <row r="59" spans="1:25" x14ac:dyDescent="0.3">
      <c r="A59" s="44"/>
      <c r="B59" s="44"/>
      <c r="C59" s="44"/>
      <c r="D59" s="44"/>
      <c r="E59" s="44"/>
      <c r="F59" s="45"/>
      <c r="G59" s="4" t="s">
        <v>193</v>
      </c>
      <c r="H59" s="45"/>
      <c r="I59" s="4">
        <v>3</v>
      </c>
      <c r="J59" s="46" t="s">
        <v>293</v>
      </c>
      <c r="K59" s="46" t="s">
        <v>365</v>
      </c>
      <c r="L59" s="45"/>
      <c r="M59" s="45"/>
      <c r="N59" s="40"/>
      <c r="O59" s="45"/>
      <c r="P59" s="45"/>
      <c r="Q59" s="45"/>
      <c r="R59" s="45"/>
      <c r="S59" s="45"/>
      <c r="T59" s="45"/>
      <c r="U59" s="45"/>
      <c r="V59" s="45"/>
      <c r="W59" s="45"/>
      <c r="X59" s="45"/>
      <c r="Y59" s="40"/>
    </row>
    <row r="60" spans="1:25" x14ac:dyDescent="0.3">
      <c r="A60" s="44"/>
      <c r="B60" s="44"/>
      <c r="C60" s="44"/>
      <c r="D60" s="44"/>
      <c r="E60" s="44"/>
      <c r="F60" s="45"/>
      <c r="G60" s="4" t="s">
        <v>194</v>
      </c>
      <c r="H60" s="45"/>
      <c r="I60" s="4">
        <v>3817</v>
      </c>
      <c r="J60" s="46" t="s">
        <v>289</v>
      </c>
      <c r="K60" s="46" t="s">
        <v>392</v>
      </c>
      <c r="L60" s="45"/>
      <c r="M60" s="45"/>
      <c r="N60" s="40"/>
      <c r="O60" s="45"/>
      <c r="P60" s="45"/>
      <c r="Q60" s="45"/>
      <c r="R60" s="45"/>
      <c r="S60" s="45"/>
      <c r="T60" s="45"/>
      <c r="U60" s="45"/>
      <c r="V60" s="45"/>
      <c r="W60" s="45"/>
      <c r="X60" s="45"/>
      <c r="Y60" s="40"/>
    </row>
    <row r="61" spans="1:25" x14ac:dyDescent="0.3">
      <c r="A61" s="44"/>
      <c r="B61" s="44"/>
      <c r="C61" s="44"/>
      <c r="D61" s="44"/>
      <c r="E61" s="44"/>
      <c r="F61" s="45"/>
      <c r="G61" s="4" t="s">
        <v>195</v>
      </c>
      <c r="H61" s="45"/>
      <c r="I61" s="4">
        <v>1</v>
      </c>
      <c r="J61" s="46" t="s">
        <v>293</v>
      </c>
      <c r="K61" s="46" t="s">
        <v>365</v>
      </c>
      <c r="L61" s="45"/>
      <c r="M61" s="45"/>
      <c r="N61" s="40"/>
      <c r="O61" s="45"/>
      <c r="P61" s="45"/>
      <c r="Q61" s="45"/>
      <c r="R61" s="45"/>
      <c r="S61" s="45"/>
      <c r="T61" s="45"/>
      <c r="U61" s="45"/>
      <c r="V61" s="45"/>
      <c r="W61" s="45"/>
      <c r="X61" s="45"/>
      <c r="Y61" s="40"/>
    </row>
    <row r="62" spans="1:25" x14ac:dyDescent="0.3">
      <c r="A62" s="44"/>
      <c r="B62" s="44"/>
      <c r="C62" s="44"/>
      <c r="D62" s="44"/>
      <c r="E62" s="44"/>
      <c r="F62" s="45"/>
      <c r="G62" s="4" t="s">
        <v>196</v>
      </c>
      <c r="H62" s="45"/>
      <c r="I62" s="4">
        <v>2030</v>
      </c>
      <c r="J62" s="46" t="s">
        <v>289</v>
      </c>
      <c r="K62" s="46" t="s">
        <v>392</v>
      </c>
      <c r="L62" s="45"/>
      <c r="M62" s="45"/>
      <c r="N62" s="40"/>
      <c r="O62" s="45"/>
      <c r="P62" s="45"/>
      <c r="Q62" s="45"/>
      <c r="R62" s="45"/>
      <c r="S62" s="45"/>
      <c r="T62" s="45"/>
      <c r="U62" s="45"/>
      <c r="V62" s="45"/>
      <c r="W62" s="45"/>
      <c r="X62" s="45"/>
      <c r="Y62" s="40"/>
    </row>
    <row r="63" spans="1:25" x14ac:dyDescent="0.3">
      <c r="A63" s="44"/>
      <c r="B63" s="44"/>
      <c r="C63" s="44"/>
      <c r="D63" s="44"/>
      <c r="E63" s="44"/>
      <c r="F63" s="45"/>
      <c r="G63" s="4" t="s">
        <v>197</v>
      </c>
      <c r="H63" s="45"/>
      <c r="I63" s="4">
        <v>478916</v>
      </c>
      <c r="J63" s="46" t="s">
        <v>315</v>
      </c>
      <c r="K63" s="45"/>
      <c r="L63" s="45"/>
      <c r="M63" s="45"/>
      <c r="N63" s="40"/>
      <c r="O63" s="45"/>
      <c r="P63" s="45"/>
      <c r="Q63" s="45"/>
      <c r="R63" s="45"/>
      <c r="S63" s="45"/>
      <c r="T63" s="45"/>
      <c r="U63" s="45"/>
      <c r="V63" s="45"/>
      <c r="W63" s="45"/>
      <c r="X63" s="45"/>
      <c r="Y63" s="40"/>
    </row>
    <row r="64" spans="1:25" x14ac:dyDescent="0.3">
      <c r="A64" s="44"/>
      <c r="B64" s="44"/>
      <c r="C64" s="44"/>
      <c r="D64" s="44"/>
      <c r="E64" s="44"/>
      <c r="F64" s="45"/>
      <c r="G64" s="4" t="s">
        <v>198</v>
      </c>
      <c r="H64" s="45"/>
      <c r="I64" s="4">
        <v>3325</v>
      </c>
      <c r="J64" s="46" t="s">
        <v>289</v>
      </c>
      <c r="K64" s="46" t="s">
        <v>392</v>
      </c>
      <c r="L64" s="45"/>
      <c r="M64" s="45"/>
      <c r="N64" s="40"/>
      <c r="O64" s="45"/>
      <c r="P64" s="45"/>
      <c r="Q64" s="45"/>
      <c r="R64" s="45"/>
      <c r="S64" s="45"/>
      <c r="T64" s="45"/>
      <c r="U64" s="45"/>
      <c r="V64" s="45"/>
      <c r="W64" s="45"/>
      <c r="X64" s="45"/>
      <c r="Y64" s="40"/>
    </row>
    <row r="65" spans="1:25" x14ac:dyDescent="0.3">
      <c r="A65" s="44"/>
      <c r="B65" s="44"/>
      <c r="C65" s="44"/>
      <c r="D65" s="44"/>
      <c r="E65" s="44"/>
      <c r="F65" s="45"/>
      <c r="G65" s="4" t="s">
        <v>199</v>
      </c>
      <c r="H65" s="45"/>
      <c r="I65" s="4">
        <v>186</v>
      </c>
      <c r="J65" s="46" t="s">
        <v>293</v>
      </c>
      <c r="K65" s="46" t="s">
        <v>365</v>
      </c>
      <c r="L65" s="45"/>
      <c r="M65" s="45"/>
      <c r="N65" s="40"/>
      <c r="O65" s="45"/>
      <c r="P65" s="45"/>
      <c r="Q65" s="45"/>
      <c r="R65" s="45"/>
      <c r="S65" s="45"/>
      <c r="T65" s="45"/>
      <c r="U65" s="45"/>
      <c r="V65" s="45"/>
      <c r="W65" s="45"/>
      <c r="X65" s="45"/>
      <c r="Y65" s="40"/>
    </row>
    <row r="66" spans="1:25" x14ac:dyDescent="0.3">
      <c r="A66" s="44"/>
      <c r="B66" s="44"/>
      <c r="C66" s="44"/>
      <c r="D66" s="44"/>
      <c r="E66" s="44"/>
      <c r="F66" s="45"/>
      <c r="G66" s="4" t="s">
        <v>200</v>
      </c>
      <c r="H66" s="45"/>
      <c r="I66" s="4">
        <v>135</v>
      </c>
      <c r="J66" s="46" t="s">
        <v>293</v>
      </c>
      <c r="K66" s="46" t="s">
        <v>365</v>
      </c>
      <c r="L66" s="45"/>
      <c r="M66" s="45"/>
      <c r="N66" s="40"/>
      <c r="O66" s="45"/>
      <c r="P66" s="45"/>
      <c r="Q66" s="45"/>
      <c r="R66" s="45"/>
      <c r="S66" s="45"/>
      <c r="T66" s="45"/>
      <c r="U66" s="45"/>
      <c r="V66" s="45"/>
      <c r="W66" s="45"/>
      <c r="X66" s="45"/>
      <c r="Y66" s="40"/>
    </row>
    <row r="67" spans="1:25" x14ac:dyDescent="0.3">
      <c r="A67" s="44"/>
      <c r="B67" s="44"/>
      <c r="C67" s="44"/>
      <c r="D67" s="44"/>
      <c r="E67" s="44"/>
      <c r="F67" s="45"/>
      <c r="G67" s="4" t="s">
        <v>201</v>
      </c>
      <c r="H67" s="45"/>
      <c r="I67" s="4">
        <v>3434</v>
      </c>
      <c r="J67" s="46" t="s">
        <v>289</v>
      </c>
      <c r="K67" s="46" t="s">
        <v>392</v>
      </c>
      <c r="L67" s="45"/>
      <c r="M67" s="45"/>
      <c r="N67" s="40"/>
      <c r="O67" s="45"/>
      <c r="P67" s="45"/>
      <c r="Q67" s="45"/>
      <c r="R67" s="45"/>
      <c r="S67" s="45"/>
      <c r="T67" s="45"/>
      <c r="U67" s="45"/>
      <c r="V67" s="45"/>
      <c r="W67" s="45"/>
      <c r="X67" s="45"/>
      <c r="Y67" s="40"/>
    </row>
    <row r="68" spans="1:25" x14ac:dyDescent="0.3">
      <c r="A68" s="44"/>
      <c r="B68" s="44"/>
      <c r="C68" s="44"/>
      <c r="D68" s="44"/>
      <c r="E68" s="44"/>
      <c r="F68" s="45"/>
      <c r="G68" s="4" t="s">
        <v>202</v>
      </c>
      <c r="H68" s="45"/>
      <c r="I68" s="4">
        <v>252</v>
      </c>
      <c r="J68" s="45"/>
      <c r="K68" s="45"/>
      <c r="L68" s="45"/>
      <c r="M68" s="45"/>
      <c r="N68" s="40"/>
      <c r="O68" s="45"/>
      <c r="P68" s="45"/>
      <c r="Q68" s="45"/>
      <c r="R68" s="45"/>
      <c r="S68" s="45"/>
      <c r="T68" s="45"/>
      <c r="U68" s="45"/>
      <c r="V68" s="45"/>
      <c r="W68" s="45"/>
      <c r="X68" s="45"/>
      <c r="Y68" s="40"/>
    </row>
    <row r="69" spans="1:25" x14ac:dyDescent="0.3">
      <c r="A69" s="44"/>
      <c r="B69" s="44"/>
      <c r="C69" s="44"/>
      <c r="D69" s="44"/>
      <c r="E69" s="44"/>
      <c r="F69" s="45"/>
      <c r="G69" s="4" t="s">
        <v>203</v>
      </c>
      <c r="H69" s="45"/>
      <c r="I69" s="4">
        <v>253</v>
      </c>
      <c r="J69" s="45"/>
      <c r="K69" s="45"/>
      <c r="L69" s="45"/>
      <c r="M69" s="45"/>
      <c r="N69" s="40"/>
      <c r="O69" s="45"/>
      <c r="P69" s="45"/>
      <c r="Q69" s="45"/>
      <c r="R69" s="45"/>
      <c r="S69" s="45"/>
      <c r="T69" s="45"/>
      <c r="U69" s="45"/>
      <c r="V69" s="45"/>
      <c r="W69" s="45"/>
      <c r="X69" s="45"/>
      <c r="Y69" s="40"/>
    </row>
    <row r="70" spans="1:25" x14ac:dyDescent="0.3">
      <c r="A70" s="44"/>
      <c r="B70" s="44"/>
      <c r="C70" s="44"/>
      <c r="D70" s="44"/>
      <c r="E70" s="44"/>
      <c r="F70" s="45"/>
      <c r="G70" s="4" t="s">
        <v>204</v>
      </c>
      <c r="H70" s="45"/>
      <c r="I70" s="4">
        <v>95</v>
      </c>
      <c r="J70" s="46" t="s">
        <v>293</v>
      </c>
      <c r="K70" s="46" t="s">
        <v>365</v>
      </c>
      <c r="L70" s="45"/>
      <c r="M70" s="45"/>
      <c r="N70" s="40"/>
      <c r="O70" s="45"/>
      <c r="P70" s="45"/>
      <c r="Q70" s="45"/>
      <c r="R70" s="45"/>
      <c r="S70" s="45"/>
      <c r="T70" s="45"/>
      <c r="U70" s="45"/>
      <c r="V70" s="45"/>
      <c r="W70" s="45"/>
      <c r="X70" s="45"/>
      <c r="Y70" s="40"/>
    </row>
    <row r="71" spans="1:25" x14ac:dyDescent="0.3">
      <c r="A71" s="44"/>
      <c r="B71" s="44"/>
      <c r="C71" s="44"/>
      <c r="D71" s="44"/>
      <c r="E71" s="44"/>
      <c r="F71" s="45"/>
      <c r="G71" s="4" t="s">
        <v>205</v>
      </c>
      <c r="H71" s="45"/>
      <c r="I71" s="4">
        <v>3329</v>
      </c>
      <c r="J71" s="46" t="s">
        <v>289</v>
      </c>
      <c r="K71" s="46" t="s">
        <v>392</v>
      </c>
      <c r="L71" s="45"/>
      <c r="M71" s="45"/>
      <c r="N71" s="40"/>
      <c r="O71" s="45"/>
      <c r="P71" s="45"/>
      <c r="Q71" s="45"/>
      <c r="R71" s="45"/>
      <c r="S71" s="45"/>
      <c r="T71" s="45"/>
      <c r="U71" s="45"/>
      <c r="V71" s="45"/>
      <c r="W71" s="45"/>
      <c r="X71" s="45"/>
      <c r="Y71" s="40"/>
    </row>
    <row r="72" spans="1:25" x14ac:dyDescent="0.3">
      <c r="A72" s="48" t="s">
        <v>291</v>
      </c>
      <c r="B72" s="44"/>
      <c r="C72" s="44"/>
      <c r="D72" s="44"/>
      <c r="E72" s="44"/>
      <c r="F72" s="45"/>
      <c r="G72" s="4" t="s">
        <v>206</v>
      </c>
      <c r="H72" s="45"/>
      <c r="I72" s="4">
        <v>1878</v>
      </c>
      <c r="J72" s="46" t="s">
        <v>296</v>
      </c>
      <c r="K72" s="6" t="s">
        <v>321</v>
      </c>
      <c r="L72" s="45"/>
      <c r="M72" s="45"/>
      <c r="N72" s="40"/>
      <c r="O72" s="45"/>
      <c r="P72" s="45"/>
      <c r="Q72" s="45"/>
      <c r="R72" s="45"/>
      <c r="S72" s="45"/>
      <c r="T72" s="45"/>
      <c r="U72" s="45"/>
      <c r="V72" s="45"/>
      <c r="W72" s="45"/>
      <c r="X72" s="45"/>
      <c r="Y72" s="40"/>
    </row>
    <row r="73" spans="1:25" x14ac:dyDescent="0.3">
      <c r="A73" s="48" t="s">
        <v>291</v>
      </c>
      <c r="B73" s="44"/>
      <c r="C73" s="44"/>
      <c r="D73" s="44"/>
      <c r="E73" s="44"/>
      <c r="F73" s="45"/>
      <c r="G73" s="4" t="s">
        <v>207</v>
      </c>
      <c r="H73" s="45"/>
      <c r="I73" s="4">
        <v>1779</v>
      </c>
      <c r="J73" s="46" t="s">
        <v>296</v>
      </c>
      <c r="K73" s="6" t="s">
        <v>321</v>
      </c>
      <c r="L73" s="45"/>
      <c r="M73" s="45"/>
      <c r="N73" s="40"/>
      <c r="O73" s="45"/>
      <c r="P73" s="45"/>
      <c r="Q73" s="45"/>
      <c r="R73" s="45"/>
      <c r="S73" s="45"/>
      <c r="T73" s="45"/>
      <c r="U73" s="45"/>
      <c r="V73" s="45"/>
      <c r="W73" s="45"/>
      <c r="X73" s="45"/>
      <c r="Y73" s="40"/>
    </row>
    <row r="74" spans="1:25" x14ac:dyDescent="0.3">
      <c r="A74" s="44"/>
      <c r="B74" s="44"/>
      <c r="C74" s="44"/>
      <c r="D74" s="44"/>
      <c r="E74" s="44"/>
      <c r="F74" s="45"/>
      <c r="G74" s="4" t="s">
        <v>208</v>
      </c>
      <c r="H74" s="45"/>
      <c r="I74" s="4">
        <v>46</v>
      </c>
      <c r="J74" s="46" t="s">
        <v>293</v>
      </c>
      <c r="K74" s="46" t="s">
        <v>365</v>
      </c>
      <c r="L74" s="45"/>
      <c r="M74" s="45"/>
      <c r="N74" s="40"/>
      <c r="O74" s="45"/>
      <c r="P74" s="45"/>
      <c r="Q74" s="45"/>
      <c r="R74" s="45"/>
      <c r="S74" s="45"/>
      <c r="T74" s="45"/>
      <c r="U74" s="45"/>
      <c r="V74" s="45"/>
      <c r="W74" s="45"/>
      <c r="X74" s="45"/>
      <c r="Y74" s="40"/>
    </row>
    <row r="75" spans="1:25" x14ac:dyDescent="0.3">
      <c r="A75" s="44"/>
      <c r="B75" s="44"/>
      <c r="C75" s="44"/>
      <c r="D75" s="44"/>
      <c r="E75" s="44"/>
      <c r="F75" s="45"/>
      <c r="G75" s="4" t="s">
        <v>209</v>
      </c>
      <c r="H75" s="45"/>
      <c r="I75" s="4">
        <v>3326</v>
      </c>
      <c r="J75" s="46" t="s">
        <v>289</v>
      </c>
      <c r="K75" s="46" t="s">
        <v>392</v>
      </c>
      <c r="L75" s="45"/>
      <c r="M75" s="45"/>
      <c r="N75" s="40"/>
      <c r="O75" s="45"/>
      <c r="P75" s="45"/>
      <c r="Q75" s="45"/>
      <c r="R75" s="45"/>
      <c r="S75" s="45"/>
      <c r="T75" s="45"/>
      <c r="U75" s="45"/>
      <c r="V75" s="45"/>
      <c r="W75" s="45"/>
      <c r="X75" s="45"/>
      <c r="Y75" s="40"/>
    </row>
    <row r="76" spans="1:25" x14ac:dyDescent="0.3">
      <c r="A76" s="44"/>
      <c r="B76" s="44"/>
      <c r="C76" s="44"/>
      <c r="D76" s="44"/>
      <c r="E76" s="44"/>
      <c r="F76" s="45"/>
      <c r="G76" s="4" t="s">
        <v>210</v>
      </c>
      <c r="H76" s="45"/>
      <c r="I76" s="4">
        <v>591</v>
      </c>
      <c r="J76" s="46" t="s">
        <v>293</v>
      </c>
      <c r="K76" s="46" t="s">
        <v>365</v>
      </c>
      <c r="L76" s="45"/>
      <c r="M76" s="45"/>
      <c r="N76" s="40"/>
      <c r="O76" s="45"/>
      <c r="P76" s="45"/>
      <c r="Q76" s="45"/>
      <c r="R76" s="45"/>
      <c r="S76" s="45"/>
      <c r="T76" s="45"/>
      <c r="U76" s="45"/>
      <c r="V76" s="45"/>
      <c r="W76" s="45"/>
      <c r="X76" s="45"/>
      <c r="Y76" s="40"/>
    </row>
    <row r="77" spans="1:25" x14ac:dyDescent="0.3">
      <c r="A77" s="44"/>
      <c r="B77" s="44"/>
      <c r="C77" s="44"/>
      <c r="D77" s="44"/>
      <c r="E77" s="44"/>
      <c r="F77" s="45"/>
      <c r="G77" s="4" t="s">
        <v>211</v>
      </c>
      <c r="H77" s="45"/>
      <c r="I77" s="4">
        <v>3703</v>
      </c>
      <c r="J77" s="46" t="s">
        <v>289</v>
      </c>
      <c r="K77" s="46" t="s">
        <v>392</v>
      </c>
      <c r="L77" s="45"/>
      <c r="M77" s="45"/>
      <c r="N77" s="40"/>
      <c r="O77" s="45"/>
      <c r="P77" s="45"/>
      <c r="Q77" s="45"/>
      <c r="R77" s="45"/>
      <c r="S77" s="45"/>
      <c r="T77" s="45"/>
      <c r="U77" s="45"/>
      <c r="V77" s="45"/>
      <c r="W77" s="45"/>
      <c r="X77" s="45"/>
      <c r="Y77" s="40"/>
    </row>
    <row r="78" spans="1:25" x14ac:dyDescent="0.3">
      <c r="A78" s="44"/>
      <c r="B78" s="44"/>
      <c r="C78" s="44"/>
      <c r="D78" s="44"/>
      <c r="E78" s="44"/>
      <c r="F78" s="45"/>
      <c r="G78" s="4" t="s">
        <v>212</v>
      </c>
      <c r="H78" s="45"/>
      <c r="I78" s="4">
        <v>19313</v>
      </c>
      <c r="J78" s="46" t="s">
        <v>304</v>
      </c>
      <c r="K78" s="45"/>
      <c r="L78" s="45"/>
      <c r="M78" s="45"/>
      <c r="N78" s="40"/>
      <c r="O78" s="45"/>
      <c r="P78" s="45"/>
      <c r="Q78" s="45"/>
      <c r="R78" s="45"/>
      <c r="S78" s="45"/>
      <c r="T78" s="45"/>
      <c r="U78" s="45"/>
      <c r="V78" s="45"/>
      <c r="W78" s="45"/>
      <c r="X78" s="45"/>
      <c r="Y78" s="40"/>
    </row>
    <row r="79" spans="1:25" x14ac:dyDescent="0.3">
      <c r="A79" s="44"/>
      <c r="B79" s="44"/>
      <c r="C79" s="44"/>
      <c r="D79" s="44"/>
      <c r="E79" s="44"/>
      <c r="F79" s="45"/>
      <c r="G79" s="4" t="s">
        <v>213</v>
      </c>
      <c r="H79" s="45"/>
      <c r="I79" s="4">
        <v>3319011</v>
      </c>
      <c r="J79" s="46" t="s">
        <v>304</v>
      </c>
      <c r="K79" s="45"/>
      <c r="L79" s="45"/>
      <c r="M79" s="45"/>
      <c r="N79" s="40"/>
      <c r="O79" s="45"/>
      <c r="P79" s="45"/>
      <c r="Q79" s="45"/>
      <c r="R79" s="45"/>
      <c r="S79" s="45"/>
      <c r="T79" s="45"/>
      <c r="U79" s="45"/>
      <c r="V79" s="45"/>
      <c r="W79" s="45"/>
      <c r="X79" s="45"/>
      <c r="Y79" s="40"/>
    </row>
    <row r="80" spans="1:25" x14ac:dyDescent="0.3">
      <c r="A80" s="48" t="s">
        <v>291</v>
      </c>
      <c r="B80" s="44"/>
      <c r="C80" s="44"/>
      <c r="D80" s="44"/>
      <c r="E80" s="44"/>
      <c r="F80" s="45"/>
      <c r="G80" s="4" t="s">
        <v>214</v>
      </c>
      <c r="H80" s="45"/>
      <c r="I80" s="4">
        <v>20</v>
      </c>
      <c r="J80" s="46" t="s">
        <v>296</v>
      </c>
      <c r="K80" s="6" t="s">
        <v>321</v>
      </c>
      <c r="L80" s="45"/>
      <c r="M80" s="45"/>
      <c r="N80" s="40"/>
      <c r="O80" s="45"/>
      <c r="P80" s="45"/>
      <c r="Q80" s="45"/>
      <c r="R80" s="45"/>
      <c r="S80" s="45"/>
      <c r="T80" s="45"/>
      <c r="U80" s="45"/>
      <c r="V80" s="45"/>
      <c r="W80" s="45"/>
      <c r="X80" s="45"/>
      <c r="Y80" s="40"/>
    </row>
    <row r="81" spans="1:25" x14ac:dyDescent="0.3">
      <c r="A81" s="44"/>
      <c r="B81" s="44"/>
      <c r="C81" s="44"/>
      <c r="D81" s="44"/>
      <c r="E81" s="44"/>
      <c r="F81" s="45"/>
      <c r="G81" s="4" t="s">
        <v>215</v>
      </c>
      <c r="H81" s="45"/>
      <c r="I81" s="4">
        <v>19925</v>
      </c>
      <c r="J81" s="46" t="s">
        <v>304</v>
      </c>
      <c r="K81" s="45"/>
      <c r="L81" s="45"/>
      <c r="M81" s="45"/>
      <c r="N81" s="40"/>
      <c r="O81" s="45"/>
      <c r="P81" s="45"/>
      <c r="Q81" s="45"/>
      <c r="R81" s="45"/>
      <c r="S81" s="45"/>
      <c r="T81" s="45"/>
      <c r="U81" s="45"/>
      <c r="V81" s="45"/>
      <c r="W81" s="45"/>
      <c r="X81" s="45"/>
      <c r="Y81" s="40"/>
    </row>
    <row r="82" spans="1:25" x14ac:dyDescent="0.3">
      <c r="A82" s="44"/>
      <c r="B82" s="44"/>
      <c r="C82" s="44"/>
      <c r="D82" s="44"/>
      <c r="E82" s="44"/>
      <c r="F82" s="45"/>
      <c r="G82" s="4" t="s">
        <v>216</v>
      </c>
      <c r="H82" s="45"/>
      <c r="I82" s="4">
        <v>72</v>
      </c>
      <c r="J82" s="46" t="s">
        <v>303</v>
      </c>
      <c r="K82" s="45"/>
      <c r="L82" s="45"/>
      <c r="M82" s="45"/>
      <c r="N82" s="40"/>
      <c r="O82" s="45"/>
      <c r="P82" s="45"/>
      <c r="Q82" s="45"/>
      <c r="R82" s="45"/>
      <c r="S82" s="45"/>
      <c r="T82" s="45"/>
      <c r="U82" s="45"/>
      <c r="V82" s="45"/>
      <c r="W82" s="45"/>
      <c r="X82" s="45"/>
      <c r="Y82" s="40"/>
    </row>
    <row r="83" spans="1:25" x14ac:dyDescent="0.3">
      <c r="A83" s="44"/>
      <c r="B83" s="44"/>
      <c r="C83" s="44"/>
      <c r="D83" s="44"/>
      <c r="E83" s="44"/>
      <c r="F83" s="45"/>
      <c r="G83" s="4" t="s">
        <v>217</v>
      </c>
      <c r="H83" s="45"/>
      <c r="I83" s="4">
        <v>0</v>
      </c>
      <c r="J83" s="46" t="s">
        <v>289</v>
      </c>
      <c r="K83" s="46" t="s">
        <v>0</v>
      </c>
      <c r="L83" s="45"/>
      <c r="M83" s="45"/>
      <c r="N83" s="40"/>
      <c r="O83" s="45"/>
      <c r="P83" s="45"/>
      <c r="Q83" s="45"/>
      <c r="R83" s="45"/>
      <c r="S83" s="45"/>
      <c r="T83" s="45"/>
      <c r="U83" s="45"/>
      <c r="V83" s="45"/>
      <c r="W83" s="45"/>
      <c r="X83" s="45"/>
      <c r="Y83" s="40"/>
    </row>
    <row r="84" spans="1:25" x14ac:dyDescent="0.3">
      <c r="A84" s="44"/>
      <c r="B84" s="44"/>
      <c r="C84" s="44"/>
      <c r="D84" s="44"/>
      <c r="E84" s="44"/>
      <c r="F84" s="45"/>
      <c r="G84" s="4" t="s">
        <v>218</v>
      </c>
      <c r="H84" s="45"/>
      <c r="I84" s="4">
        <v>0</v>
      </c>
      <c r="J84" s="46" t="s">
        <v>289</v>
      </c>
      <c r="K84" s="46" t="s">
        <v>0</v>
      </c>
      <c r="L84" s="45"/>
      <c r="M84" s="45"/>
      <c r="N84" s="40"/>
      <c r="O84" s="45"/>
      <c r="P84" s="45"/>
      <c r="Q84" s="45"/>
      <c r="R84" s="45"/>
      <c r="S84" s="45"/>
      <c r="T84" s="45"/>
      <c r="U84" s="45"/>
      <c r="V84" s="45"/>
      <c r="W84" s="45"/>
      <c r="X84" s="45"/>
      <c r="Y84" s="40"/>
    </row>
    <row r="85" spans="1:25" x14ac:dyDescent="0.3">
      <c r="A85" s="48" t="s">
        <v>291</v>
      </c>
      <c r="B85" s="44"/>
      <c r="C85" s="44"/>
      <c r="D85" s="44"/>
      <c r="E85" s="44"/>
      <c r="F85" s="45"/>
      <c r="G85" s="4" t="s">
        <v>219</v>
      </c>
      <c r="H85" s="45"/>
      <c r="I85" s="4">
        <v>691</v>
      </c>
      <c r="J85" s="46" t="s">
        <v>296</v>
      </c>
      <c r="K85" s="6" t="s">
        <v>321</v>
      </c>
      <c r="L85" s="45"/>
      <c r="M85" s="45"/>
      <c r="N85" s="40"/>
      <c r="O85" s="45"/>
      <c r="P85" s="45"/>
      <c r="Q85" s="45"/>
      <c r="R85" s="45"/>
      <c r="S85" s="45"/>
      <c r="T85" s="45"/>
      <c r="U85" s="45"/>
      <c r="V85" s="45"/>
      <c r="W85" s="45"/>
      <c r="X85" s="45"/>
      <c r="Y85" s="40"/>
    </row>
    <row r="86" spans="1:25" x14ac:dyDescent="0.3">
      <c r="A86" s="44"/>
      <c r="B86" s="44"/>
      <c r="C86" s="44"/>
      <c r="D86" s="44"/>
      <c r="E86" s="44"/>
      <c r="F86" s="45"/>
      <c r="G86" s="4" t="s">
        <v>220</v>
      </c>
      <c r="H86" s="45"/>
      <c r="I86" s="4">
        <v>0</v>
      </c>
      <c r="J86" s="46" t="s">
        <v>293</v>
      </c>
      <c r="K86" s="46" t="s">
        <v>338</v>
      </c>
      <c r="L86" s="45"/>
      <c r="M86" s="45"/>
      <c r="N86" s="40"/>
      <c r="O86" s="45"/>
      <c r="P86" s="45"/>
      <c r="Q86" s="45"/>
      <c r="R86" s="45"/>
      <c r="S86" s="45"/>
      <c r="T86" s="45"/>
      <c r="U86" s="45"/>
      <c r="V86" s="45"/>
      <c r="W86" s="45"/>
      <c r="X86" s="45"/>
      <c r="Y86" s="40"/>
    </row>
    <row r="87" spans="1:25" x14ac:dyDescent="0.3">
      <c r="A87" s="44"/>
      <c r="B87" s="44"/>
      <c r="C87" s="44"/>
      <c r="D87" s="44"/>
      <c r="E87" s="44"/>
      <c r="F87" s="45"/>
      <c r="G87" s="4" t="s">
        <v>221</v>
      </c>
      <c r="H87" s="45"/>
      <c r="I87" s="4">
        <v>0</v>
      </c>
      <c r="J87" s="46" t="s">
        <v>289</v>
      </c>
      <c r="K87" s="46" t="s">
        <v>0</v>
      </c>
      <c r="L87" s="45"/>
      <c r="M87" s="45"/>
      <c r="N87" s="40"/>
      <c r="O87" s="45"/>
      <c r="P87" s="45"/>
      <c r="Q87" s="45"/>
      <c r="R87" s="45"/>
      <c r="S87" s="45"/>
      <c r="T87" s="45"/>
      <c r="U87" s="45"/>
      <c r="V87" s="45"/>
      <c r="W87" s="45"/>
      <c r="X87" s="45"/>
      <c r="Y87" s="40"/>
    </row>
    <row r="88" spans="1:25" x14ac:dyDescent="0.3">
      <c r="A88" s="44"/>
      <c r="B88" s="44"/>
      <c r="C88" s="44"/>
      <c r="D88" s="44"/>
      <c r="E88" s="44"/>
      <c r="F88" s="45"/>
      <c r="G88" s="4" t="s">
        <v>222</v>
      </c>
      <c r="H88" s="45"/>
      <c r="I88" s="4">
        <v>0</v>
      </c>
      <c r="J88" s="45"/>
      <c r="K88" s="45"/>
      <c r="L88" s="45"/>
      <c r="M88" s="45"/>
      <c r="N88" s="40"/>
      <c r="O88" s="45"/>
      <c r="P88" s="45"/>
      <c r="Q88" s="45"/>
      <c r="R88" s="45"/>
      <c r="S88" s="45"/>
      <c r="T88" s="45"/>
      <c r="U88" s="45"/>
      <c r="V88" s="45"/>
      <c r="W88" s="45"/>
      <c r="X88" s="45"/>
      <c r="Y88" s="40"/>
    </row>
    <row r="89" spans="1:25" x14ac:dyDescent="0.3">
      <c r="A89" s="44"/>
      <c r="B89" s="44"/>
      <c r="C89" s="44"/>
      <c r="D89" s="44"/>
      <c r="E89" s="44"/>
      <c r="F89" s="45"/>
      <c r="G89" s="4" t="s">
        <v>223</v>
      </c>
      <c r="H89" s="45"/>
      <c r="I89" s="4">
        <v>51</v>
      </c>
      <c r="J89" s="45"/>
      <c r="K89" s="45"/>
      <c r="L89" s="45"/>
      <c r="M89" s="45"/>
      <c r="N89" s="40"/>
      <c r="O89" s="45"/>
      <c r="P89" s="45"/>
      <c r="Q89" s="45"/>
      <c r="R89" s="45"/>
      <c r="S89" s="45"/>
      <c r="T89" s="45"/>
      <c r="U89" s="45"/>
      <c r="V89" s="45"/>
      <c r="W89" s="45"/>
      <c r="X89" s="45"/>
      <c r="Y89" s="40"/>
    </row>
    <row r="90" spans="1:25" x14ac:dyDescent="0.3">
      <c r="A90" s="44"/>
      <c r="B90" s="44"/>
      <c r="C90" s="44"/>
      <c r="D90" s="44"/>
      <c r="E90" s="44"/>
      <c r="F90" s="45"/>
      <c r="G90" s="4" t="s">
        <v>224</v>
      </c>
      <c r="H90" s="45"/>
      <c r="I90" s="4">
        <v>184</v>
      </c>
      <c r="J90" s="45"/>
      <c r="K90" s="45"/>
      <c r="L90" s="45"/>
      <c r="M90" s="45"/>
      <c r="N90" s="40"/>
      <c r="O90" s="45"/>
      <c r="P90" s="45"/>
      <c r="Q90" s="45"/>
      <c r="R90" s="45"/>
      <c r="S90" s="45"/>
      <c r="T90" s="45"/>
      <c r="U90" s="45"/>
      <c r="V90" s="45"/>
      <c r="W90" s="45"/>
      <c r="X90" s="45"/>
      <c r="Y90" s="40"/>
    </row>
    <row r="91" spans="1:25" x14ac:dyDescent="0.3">
      <c r="A91" s="44"/>
      <c r="B91" s="44"/>
      <c r="C91" s="44"/>
      <c r="D91" s="44"/>
      <c r="E91" s="44"/>
      <c r="F91" s="45"/>
      <c r="G91" s="4" t="s">
        <v>225</v>
      </c>
      <c r="H91" s="45"/>
      <c r="I91" s="4">
        <v>51</v>
      </c>
      <c r="J91" s="45"/>
      <c r="K91" s="45"/>
      <c r="L91" s="45"/>
      <c r="M91" s="45"/>
      <c r="N91" s="40"/>
      <c r="O91" s="45"/>
      <c r="P91" s="45"/>
      <c r="Q91" s="45"/>
      <c r="R91" s="45"/>
      <c r="S91" s="45"/>
      <c r="T91" s="45"/>
      <c r="U91" s="45"/>
      <c r="V91" s="45"/>
      <c r="W91" s="45"/>
      <c r="X91" s="45"/>
      <c r="Y91" s="40"/>
    </row>
    <row r="92" spans="1:25" x14ac:dyDescent="0.3">
      <c r="A92" s="44"/>
      <c r="B92" s="44"/>
      <c r="C92" s="44"/>
      <c r="D92" s="44"/>
      <c r="E92" s="44"/>
      <c r="F92" s="45"/>
      <c r="G92" s="4" t="s">
        <v>226</v>
      </c>
      <c r="H92" s="45"/>
      <c r="I92" s="4">
        <v>139</v>
      </c>
      <c r="J92" s="45"/>
      <c r="K92" s="45"/>
      <c r="L92" s="45"/>
      <c r="M92" s="45"/>
      <c r="N92" s="40"/>
      <c r="O92" s="45"/>
      <c r="P92" s="45"/>
      <c r="Q92" s="45"/>
      <c r="R92" s="45"/>
      <c r="S92" s="45"/>
      <c r="T92" s="45"/>
      <c r="U92" s="45"/>
      <c r="V92" s="45"/>
      <c r="W92" s="45"/>
      <c r="X92" s="45"/>
      <c r="Y92" s="40"/>
    </row>
    <row r="93" spans="1:25" x14ac:dyDescent="0.3">
      <c r="A93" s="44"/>
      <c r="B93" s="44"/>
      <c r="C93" s="44"/>
      <c r="D93" s="44"/>
      <c r="E93" s="44"/>
      <c r="F93" s="45"/>
      <c r="G93" s="4" t="s">
        <v>227</v>
      </c>
      <c r="H93" s="45"/>
      <c r="I93" s="4">
        <v>16</v>
      </c>
      <c r="J93" s="46" t="s">
        <v>304</v>
      </c>
      <c r="K93" s="45"/>
      <c r="L93" s="45"/>
      <c r="M93" s="45"/>
      <c r="N93" s="40"/>
      <c r="O93" s="45"/>
      <c r="P93" s="45"/>
      <c r="Q93" s="45"/>
      <c r="R93" s="45"/>
      <c r="S93" s="45"/>
      <c r="T93" s="45"/>
      <c r="U93" s="45"/>
      <c r="V93" s="45"/>
      <c r="W93" s="45"/>
      <c r="X93" s="45"/>
      <c r="Y93" s="40"/>
    </row>
    <row r="94" spans="1:25" x14ac:dyDescent="0.3">
      <c r="A94" s="44"/>
      <c r="B94" s="44"/>
      <c r="C94" s="44"/>
      <c r="D94" s="44"/>
      <c r="E94" s="44"/>
      <c r="F94" s="45"/>
      <c r="G94" s="4" t="s">
        <v>228</v>
      </c>
      <c r="H94" s="45"/>
      <c r="I94" s="4">
        <v>32</v>
      </c>
      <c r="J94" s="46" t="s">
        <v>304</v>
      </c>
      <c r="K94" s="45"/>
      <c r="L94" s="45"/>
      <c r="M94" s="45"/>
      <c r="N94" s="40"/>
      <c r="O94" s="45"/>
      <c r="P94" s="45"/>
      <c r="Q94" s="45"/>
      <c r="R94" s="45"/>
      <c r="S94" s="45"/>
      <c r="T94" s="45"/>
      <c r="U94" s="45"/>
      <c r="V94" s="45"/>
      <c r="W94" s="45"/>
      <c r="X94" s="45"/>
      <c r="Y94" s="40"/>
    </row>
    <row r="95" spans="1:25" x14ac:dyDescent="0.3">
      <c r="A95" s="44"/>
      <c r="B95" s="44"/>
      <c r="C95" s="44"/>
      <c r="D95" s="44"/>
      <c r="E95" s="44"/>
      <c r="F95" s="45"/>
      <c r="G95" s="4" t="s">
        <v>229</v>
      </c>
      <c r="H95" s="45"/>
      <c r="I95" s="4">
        <v>76</v>
      </c>
      <c r="J95" s="45"/>
      <c r="K95" s="45"/>
      <c r="L95" s="45"/>
      <c r="M95" s="45"/>
      <c r="N95" s="40"/>
      <c r="O95" s="45"/>
      <c r="P95" s="45"/>
      <c r="Q95" s="45"/>
      <c r="R95" s="45"/>
      <c r="S95" s="45"/>
      <c r="T95" s="45"/>
      <c r="U95" s="45"/>
      <c r="V95" s="45"/>
      <c r="W95" s="45"/>
      <c r="X95" s="45"/>
      <c r="Y95" s="40"/>
    </row>
    <row r="96" spans="1:25" x14ac:dyDescent="0.3">
      <c r="A96" s="44"/>
      <c r="B96" s="44"/>
      <c r="C96" s="44"/>
      <c r="D96" s="44"/>
      <c r="E96" s="44"/>
      <c r="F96" s="45"/>
      <c r="G96" s="4" t="s">
        <v>230</v>
      </c>
      <c r="H96" s="45"/>
      <c r="I96" s="4">
        <v>1214</v>
      </c>
      <c r="J96" s="46" t="s">
        <v>304</v>
      </c>
      <c r="K96" s="45"/>
      <c r="L96" s="45"/>
      <c r="M96" s="45"/>
      <c r="N96" s="40"/>
      <c r="O96" s="45"/>
      <c r="P96" s="45"/>
      <c r="Q96" s="45"/>
      <c r="R96" s="45"/>
      <c r="S96" s="45"/>
      <c r="T96" s="45"/>
      <c r="U96" s="45"/>
      <c r="V96" s="45"/>
      <c r="W96" s="45"/>
      <c r="X96" s="45"/>
      <c r="Y96" s="40"/>
    </row>
    <row r="97" spans="1:25" x14ac:dyDescent="0.3">
      <c r="A97" s="48" t="s">
        <v>291</v>
      </c>
      <c r="B97" s="44"/>
      <c r="C97" s="44"/>
      <c r="D97" s="44"/>
      <c r="E97" s="44"/>
      <c r="F97" s="45"/>
      <c r="G97" s="4" t="s">
        <v>231</v>
      </c>
      <c r="H97" s="45"/>
      <c r="I97" s="4">
        <v>1907</v>
      </c>
      <c r="J97" s="46" t="s">
        <v>296</v>
      </c>
      <c r="K97" s="6" t="s">
        <v>321</v>
      </c>
      <c r="L97" s="45"/>
      <c r="M97" s="45"/>
      <c r="N97" s="40"/>
      <c r="O97" s="45"/>
      <c r="P97" s="45"/>
      <c r="Q97" s="45"/>
      <c r="R97" s="45"/>
      <c r="S97" s="45"/>
      <c r="T97" s="45"/>
      <c r="U97" s="45"/>
      <c r="V97" s="45"/>
      <c r="W97" s="45"/>
      <c r="X97" s="45"/>
      <c r="Y97" s="40"/>
    </row>
    <row r="98" spans="1:25" x14ac:dyDescent="0.3">
      <c r="A98" s="44"/>
      <c r="B98" s="44"/>
      <c r="C98" s="44"/>
      <c r="D98" s="44"/>
      <c r="E98" s="44"/>
      <c r="F98" s="45"/>
      <c r="G98" s="4" t="s">
        <v>232</v>
      </c>
      <c r="H98" s="45"/>
      <c r="I98" s="4">
        <v>1612344262</v>
      </c>
      <c r="J98" s="46" t="s">
        <v>300</v>
      </c>
      <c r="K98" s="45"/>
      <c r="L98" s="45"/>
      <c r="M98" s="45"/>
      <c r="N98" s="40"/>
      <c r="O98" s="45"/>
      <c r="P98" s="45"/>
      <c r="Q98" s="45"/>
      <c r="R98" s="45"/>
      <c r="S98" s="45"/>
      <c r="T98" s="45"/>
      <c r="U98" s="45"/>
      <c r="V98" s="45"/>
      <c r="W98" s="45"/>
      <c r="X98" s="45"/>
      <c r="Y98" s="40"/>
    </row>
    <row r="99" spans="1:25" x14ac:dyDescent="0.3">
      <c r="A99" s="44"/>
      <c r="B99" s="44"/>
      <c r="C99" s="44"/>
      <c r="D99" s="44"/>
      <c r="E99" s="44"/>
      <c r="F99" s="45"/>
      <c r="G99" s="4" t="s">
        <v>233</v>
      </c>
      <c r="H99" s="45"/>
      <c r="I99" s="4">
        <v>0</v>
      </c>
      <c r="J99" s="46" t="s">
        <v>315</v>
      </c>
      <c r="K99" s="45"/>
      <c r="L99" s="45"/>
      <c r="M99" s="45"/>
      <c r="N99" s="40"/>
      <c r="O99" s="45"/>
      <c r="P99" s="45"/>
      <c r="Q99" s="45"/>
      <c r="R99" s="45"/>
      <c r="S99" s="45"/>
      <c r="T99" s="45"/>
      <c r="U99" s="45"/>
      <c r="V99" s="45"/>
      <c r="W99" s="45"/>
      <c r="X99" s="45"/>
      <c r="Y99" s="40"/>
    </row>
    <row r="100" spans="1:25" x14ac:dyDescent="0.3">
      <c r="A100" s="48" t="s">
        <v>291</v>
      </c>
      <c r="B100" s="44"/>
      <c r="C100" s="44"/>
      <c r="D100" s="44"/>
      <c r="E100" s="44"/>
      <c r="F100" s="45"/>
      <c r="G100" s="4" t="s">
        <v>234</v>
      </c>
      <c r="H100" s="45"/>
      <c r="I100" s="4">
        <v>1947</v>
      </c>
      <c r="J100" s="46" t="s">
        <v>296</v>
      </c>
      <c r="K100" s="6" t="s">
        <v>321</v>
      </c>
      <c r="L100" s="45"/>
      <c r="M100" s="45"/>
      <c r="N100" s="40"/>
      <c r="O100" s="45"/>
      <c r="P100" s="45"/>
      <c r="Q100" s="45"/>
      <c r="R100" s="45"/>
      <c r="S100" s="45"/>
      <c r="T100" s="45"/>
      <c r="U100" s="45"/>
      <c r="V100" s="45"/>
      <c r="W100" s="45"/>
      <c r="X100" s="45"/>
      <c r="Y100" s="40"/>
    </row>
    <row r="101" spans="1:25" x14ac:dyDescent="0.3">
      <c r="A101" s="48" t="s">
        <v>291</v>
      </c>
      <c r="B101" s="44"/>
      <c r="C101" s="44"/>
      <c r="D101" s="44"/>
      <c r="E101" s="44"/>
      <c r="F101" s="45"/>
      <c r="G101" s="4" t="s">
        <v>235</v>
      </c>
      <c r="H101" s="45"/>
      <c r="I101" s="4">
        <v>1945</v>
      </c>
      <c r="J101" s="46" t="s">
        <v>296</v>
      </c>
      <c r="K101" s="6" t="s">
        <v>321</v>
      </c>
      <c r="L101" s="45"/>
      <c r="M101" s="45"/>
      <c r="N101" s="40"/>
      <c r="O101" s="45"/>
      <c r="P101" s="45"/>
      <c r="Q101" s="45"/>
      <c r="R101" s="45"/>
      <c r="S101" s="45"/>
      <c r="T101" s="45"/>
      <c r="U101" s="45"/>
      <c r="V101" s="45"/>
      <c r="W101" s="45"/>
      <c r="X101" s="45"/>
      <c r="Y101" s="40"/>
    </row>
    <row r="102" spans="1:25" x14ac:dyDescent="0.3">
      <c r="A102" s="48" t="s">
        <v>291</v>
      </c>
      <c r="B102" s="44"/>
      <c r="C102" s="44"/>
      <c r="D102" s="44"/>
      <c r="E102" s="44"/>
      <c r="F102" s="45"/>
      <c r="G102" s="4" t="s">
        <v>236</v>
      </c>
      <c r="H102" s="45"/>
      <c r="I102" s="4">
        <v>1944</v>
      </c>
      <c r="J102" s="46" t="s">
        <v>296</v>
      </c>
      <c r="K102" s="6" t="s">
        <v>321</v>
      </c>
      <c r="L102" s="45"/>
      <c r="M102" s="45"/>
      <c r="N102" s="40"/>
      <c r="O102" s="45"/>
      <c r="P102" s="45"/>
      <c r="Q102" s="45"/>
      <c r="R102" s="45"/>
      <c r="S102" s="45"/>
      <c r="T102" s="45"/>
      <c r="U102" s="45"/>
      <c r="V102" s="45"/>
      <c r="W102" s="45"/>
      <c r="X102" s="45"/>
      <c r="Y102" s="40"/>
    </row>
    <row r="103" spans="1:25" x14ac:dyDescent="0.3">
      <c r="A103" s="44"/>
      <c r="B103" s="44"/>
      <c r="C103" s="44"/>
      <c r="D103" s="44"/>
      <c r="E103" s="44"/>
      <c r="F103" s="45"/>
      <c r="G103" s="4" t="s">
        <v>237</v>
      </c>
      <c r="H103" s="45"/>
      <c r="I103" s="4">
        <v>0</v>
      </c>
      <c r="J103" s="46" t="s">
        <v>303</v>
      </c>
      <c r="K103" s="45"/>
      <c r="L103" s="45"/>
      <c r="M103" s="45"/>
      <c r="N103" s="40"/>
      <c r="O103" s="45"/>
      <c r="P103" s="45"/>
      <c r="Q103" s="45"/>
      <c r="R103" s="45"/>
      <c r="S103" s="40"/>
      <c r="T103" s="40"/>
      <c r="U103" s="40"/>
      <c r="V103" s="45"/>
      <c r="W103" s="45"/>
      <c r="X103" s="45"/>
      <c r="Y103" s="40"/>
    </row>
    <row r="104" spans="1:25" x14ac:dyDescent="0.3">
      <c r="A104" s="44"/>
      <c r="B104" s="44"/>
      <c r="C104" s="44"/>
      <c r="D104" s="44"/>
      <c r="E104" s="44"/>
      <c r="F104" s="45"/>
      <c r="G104" s="4" t="s">
        <v>238</v>
      </c>
      <c r="H104" s="45"/>
      <c r="I104" s="4">
        <v>255</v>
      </c>
      <c r="J104" s="46" t="s">
        <v>303</v>
      </c>
      <c r="K104" s="45"/>
      <c r="L104" s="45"/>
      <c r="M104" s="45"/>
      <c r="N104" s="40"/>
      <c r="O104" s="45"/>
      <c r="P104" s="45"/>
      <c r="Q104" s="45"/>
      <c r="R104" s="45"/>
      <c r="S104" s="40"/>
      <c r="T104" s="40"/>
      <c r="U104" s="40"/>
      <c r="V104" s="45"/>
      <c r="W104" s="45"/>
      <c r="X104" s="45"/>
      <c r="Y104" s="40"/>
    </row>
    <row r="105" spans="1:25" x14ac:dyDescent="0.3">
      <c r="A105" s="44"/>
      <c r="B105" s="44"/>
      <c r="C105" s="44"/>
      <c r="D105" s="44"/>
      <c r="E105" s="44"/>
      <c r="F105" s="45"/>
      <c r="G105" s="4" t="s">
        <v>239</v>
      </c>
      <c r="H105" s="45"/>
      <c r="I105" s="4">
        <v>255</v>
      </c>
      <c r="J105" s="46" t="s">
        <v>303</v>
      </c>
      <c r="K105" s="45"/>
      <c r="L105" s="45"/>
      <c r="M105" s="45"/>
      <c r="N105" s="40"/>
      <c r="O105" s="45"/>
      <c r="P105" s="45"/>
      <c r="Q105" s="45"/>
      <c r="R105" s="45"/>
      <c r="S105" s="40"/>
      <c r="T105" s="40"/>
      <c r="U105" s="40"/>
      <c r="V105" s="45"/>
      <c r="W105" s="45"/>
      <c r="X105" s="45"/>
      <c r="Y105" s="40"/>
    </row>
    <row r="106" spans="1:25" x14ac:dyDescent="0.3">
      <c r="A106" s="44"/>
      <c r="B106" s="44"/>
      <c r="C106" s="44"/>
      <c r="D106" s="44"/>
      <c r="E106" s="44"/>
      <c r="F106" s="45"/>
      <c r="G106" s="4" t="s">
        <v>240</v>
      </c>
      <c r="H106" s="45"/>
      <c r="I106" s="4">
        <v>114</v>
      </c>
      <c r="J106" s="46" t="s">
        <v>303</v>
      </c>
      <c r="K106" s="45"/>
      <c r="L106" s="45"/>
      <c r="M106" s="45"/>
      <c r="N106" s="40"/>
      <c r="O106" s="45"/>
      <c r="P106" s="45"/>
      <c r="Q106" s="45"/>
      <c r="R106" s="45"/>
      <c r="S106" s="40"/>
      <c r="T106" s="40"/>
      <c r="U106" s="40"/>
      <c r="V106" s="45"/>
      <c r="W106" s="45"/>
      <c r="X106" s="45"/>
      <c r="Y106" s="40"/>
    </row>
    <row r="107" spans="1:25" x14ac:dyDescent="0.3">
      <c r="A107" s="44"/>
      <c r="B107" s="44"/>
      <c r="C107" s="44"/>
      <c r="D107" s="44"/>
      <c r="E107" s="44"/>
      <c r="F107" s="45"/>
      <c r="G107" s="4" t="s">
        <v>241</v>
      </c>
      <c r="H107" s="45"/>
      <c r="I107" s="4">
        <v>61</v>
      </c>
      <c r="J107" s="46" t="s">
        <v>303</v>
      </c>
      <c r="K107" s="45"/>
      <c r="L107" s="45"/>
      <c r="M107" s="45"/>
      <c r="N107" s="40"/>
      <c r="O107" s="45"/>
      <c r="P107" s="45"/>
      <c r="Q107" s="45"/>
      <c r="R107" s="45"/>
      <c r="S107" s="40"/>
      <c r="T107" s="40"/>
      <c r="U107" s="40"/>
      <c r="V107" s="45"/>
      <c r="W107" s="45"/>
      <c r="X107" s="45"/>
      <c r="Y107" s="40"/>
    </row>
    <row r="108" spans="1:25" x14ac:dyDescent="0.3">
      <c r="A108" s="44"/>
      <c r="B108" s="44"/>
      <c r="C108" s="44"/>
      <c r="D108" s="44"/>
      <c r="E108" s="44"/>
      <c r="F108" s="45"/>
      <c r="G108" s="4" t="s">
        <v>242</v>
      </c>
      <c r="H108" s="45"/>
      <c r="I108" s="4">
        <v>0</v>
      </c>
      <c r="J108" s="46" t="s">
        <v>303</v>
      </c>
      <c r="K108" s="45"/>
      <c r="L108" s="49"/>
      <c r="M108" s="49"/>
      <c r="N108" s="40"/>
      <c r="O108" s="45"/>
      <c r="P108" s="45"/>
      <c r="Q108" s="45"/>
      <c r="R108" s="45"/>
      <c r="S108" s="40"/>
      <c r="T108" s="40"/>
      <c r="U108" s="40"/>
      <c r="V108" s="45"/>
      <c r="W108" s="45"/>
      <c r="X108" s="45"/>
      <c r="Y108" s="40"/>
    </row>
    <row r="109" spans="1:25" x14ac:dyDescent="0.3">
      <c r="A109" s="44"/>
      <c r="B109" s="44"/>
      <c r="C109" s="44"/>
      <c r="D109" s="44"/>
      <c r="E109" s="44"/>
      <c r="F109" s="45"/>
      <c r="G109" s="4" t="s">
        <v>243</v>
      </c>
      <c r="H109" s="45"/>
      <c r="I109" s="4">
        <v>190</v>
      </c>
      <c r="J109" s="46" t="s">
        <v>303</v>
      </c>
      <c r="K109" s="45"/>
      <c r="L109" s="49"/>
      <c r="M109" s="49"/>
      <c r="N109" s="40"/>
      <c r="O109" s="45"/>
      <c r="P109" s="45"/>
      <c r="Q109" s="45"/>
      <c r="R109" s="45"/>
      <c r="S109" s="40"/>
      <c r="T109" s="40"/>
      <c r="U109" s="40"/>
      <c r="V109" s="45"/>
      <c r="W109" s="45"/>
      <c r="X109" s="45"/>
      <c r="Y109" s="40"/>
    </row>
    <row r="110" spans="1:25" x14ac:dyDescent="0.3">
      <c r="A110" s="50"/>
      <c r="B110" s="50"/>
      <c r="C110" s="50"/>
      <c r="D110" s="50"/>
      <c r="E110" s="50"/>
      <c r="F110" s="40"/>
      <c r="G110" s="4" t="s">
        <v>244</v>
      </c>
      <c r="H110" s="40"/>
      <c r="I110" s="4">
        <v>255</v>
      </c>
      <c r="J110" s="43" t="s">
        <v>303</v>
      </c>
      <c r="K110" s="40"/>
      <c r="L110" s="40"/>
      <c r="M110" s="40"/>
      <c r="N110" s="40"/>
      <c r="O110" s="40"/>
      <c r="P110" s="40"/>
      <c r="Q110" s="40"/>
      <c r="R110" s="40"/>
      <c r="S110" s="40"/>
      <c r="T110" s="40"/>
      <c r="U110" s="40"/>
      <c r="V110" s="40"/>
      <c r="W110" s="40"/>
      <c r="X110" s="40"/>
      <c r="Y110" s="40"/>
    </row>
    <row r="111" spans="1:25" x14ac:dyDescent="0.3">
      <c r="A111" s="50"/>
      <c r="B111" s="50"/>
      <c r="C111" s="50"/>
      <c r="D111" s="50"/>
      <c r="E111" s="50"/>
      <c r="F111" s="40"/>
      <c r="G111" s="4" t="s">
        <v>245</v>
      </c>
      <c r="H111" s="40"/>
      <c r="I111" s="4">
        <v>255</v>
      </c>
      <c r="J111" s="43" t="s">
        <v>303</v>
      </c>
      <c r="K111" s="40"/>
      <c r="L111" s="40"/>
      <c r="M111" s="40"/>
      <c r="N111" s="40"/>
      <c r="O111" s="40"/>
      <c r="P111" s="40"/>
      <c r="Q111" s="40"/>
      <c r="R111" s="40"/>
      <c r="S111" s="40"/>
      <c r="T111" s="40"/>
      <c r="U111" s="40"/>
      <c r="V111" s="40"/>
      <c r="W111" s="40"/>
      <c r="X111" s="40"/>
      <c r="Y111" s="40"/>
    </row>
    <row r="112" spans="1:25" x14ac:dyDescent="0.3">
      <c r="A112" s="50"/>
      <c r="B112" s="50"/>
      <c r="C112" s="50"/>
      <c r="D112" s="50"/>
      <c r="E112" s="50"/>
      <c r="F112" s="40"/>
      <c r="G112" s="4" t="s">
        <v>246</v>
      </c>
      <c r="H112" s="40"/>
      <c r="I112" s="4">
        <v>255</v>
      </c>
      <c r="J112" s="43" t="s">
        <v>303</v>
      </c>
      <c r="K112" s="40"/>
      <c r="L112" s="40"/>
      <c r="M112" s="40"/>
      <c r="N112" s="40"/>
      <c r="O112" s="40"/>
      <c r="P112" s="40"/>
      <c r="Q112" s="40"/>
      <c r="R112" s="40"/>
      <c r="S112" s="40"/>
      <c r="T112" s="40"/>
      <c r="U112" s="40"/>
      <c r="V112" s="40"/>
      <c r="W112" s="40"/>
      <c r="X112" s="40"/>
      <c r="Y112" s="40"/>
    </row>
    <row r="113" spans="1:26" x14ac:dyDescent="0.3">
      <c r="A113" s="50"/>
      <c r="B113" s="50"/>
      <c r="C113" s="50"/>
      <c r="D113" s="50"/>
      <c r="E113" s="50"/>
      <c r="F113" s="40"/>
      <c r="G113" s="4" t="s">
        <v>247</v>
      </c>
      <c r="H113" s="40"/>
      <c r="I113" s="4">
        <v>85</v>
      </c>
      <c r="J113" s="43" t="s">
        <v>315</v>
      </c>
      <c r="K113" s="40"/>
      <c r="L113" s="40"/>
      <c r="M113" s="40"/>
      <c r="N113" s="40"/>
      <c r="O113" s="40"/>
      <c r="P113" s="40"/>
      <c r="Q113" s="40"/>
      <c r="R113" s="40"/>
      <c r="S113" s="40"/>
      <c r="T113" s="40"/>
      <c r="U113" s="40"/>
      <c r="V113" s="40"/>
      <c r="W113" s="40"/>
      <c r="X113" s="40"/>
      <c r="Y113" s="40"/>
    </row>
    <row r="114" spans="1:26" x14ac:dyDescent="0.3">
      <c r="A114" s="50"/>
      <c r="B114" s="50"/>
      <c r="C114" s="50"/>
      <c r="D114" s="50"/>
      <c r="E114" s="50"/>
      <c r="F114" s="40"/>
      <c r="G114" s="4" t="s">
        <v>248</v>
      </c>
      <c r="H114" s="40"/>
      <c r="I114" s="4">
        <v>26</v>
      </c>
      <c r="J114" s="43" t="s">
        <v>315</v>
      </c>
      <c r="K114" s="40"/>
      <c r="L114" s="40"/>
      <c r="M114" s="40"/>
      <c r="N114" s="40"/>
      <c r="O114" s="40"/>
      <c r="P114" s="40"/>
      <c r="Q114" s="40"/>
      <c r="R114" s="40"/>
      <c r="S114" s="40"/>
      <c r="T114" s="40"/>
      <c r="U114" s="40"/>
      <c r="V114" s="40"/>
      <c r="W114" s="40"/>
      <c r="X114" s="40"/>
      <c r="Y114" s="40"/>
    </row>
    <row r="115" spans="1:26" x14ac:dyDescent="0.3">
      <c r="A115" s="50"/>
      <c r="B115" s="50"/>
      <c r="C115" s="50"/>
      <c r="D115" s="50"/>
      <c r="E115" s="50"/>
      <c r="F115" s="40"/>
      <c r="G115" s="4" t="s">
        <v>249</v>
      </c>
      <c r="H115" s="40"/>
      <c r="I115" s="4">
        <v>56</v>
      </c>
      <c r="J115" s="43" t="s">
        <v>315</v>
      </c>
      <c r="K115" s="40"/>
      <c r="L115" s="40"/>
      <c r="M115" s="40"/>
      <c r="N115" s="40"/>
      <c r="O115" s="40"/>
      <c r="P115" s="40"/>
      <c r="Q115" s="40"/>
      <c r="R115" s="40"/>
      <c r="S115" s="40"/>
      <c r="T115" s="40"/>
      <c r="U115" s="40"/>
      <c r="V115" s="40"/>
      <c r="W115" s="40"/>
      <c r="X115" s="40"/>
      <c r="Y115" s="40"/>
    </row>
    <row r="116" spans="1:26" x14ac:dyDescent="0.3">
      <c r="A116" s="50"/>
      <c r="B116" s="50"/>
      <c r="C116" s="50"/>
      <c r="D116" s="50"/>
      <c r="E116" s="50"/>
      <c r="F116" s="40"/>
      <c r="G116" s="4" t="s">
        <v>250</v>
      </c>
      <c r="H116" s="40"/>
      <c r="I116" s="4">
        <v>1</v>
      </c>
      <c r="J116" s="43" t="s">
        <v>315</v>
      </c>
      <c r="K116" s="40"/>
      <c r="L116" s="40"/>
      <c r="M116" s="40"/>
      <c r="N116" s="40"/>
      <c r="O116" s="40"/>
      <c r="P116" s="40"/>
      <c r="Q116" s="40"/>
      <c r="R116" s="40"/>
      <c r="S116" s="40"/>
      <c r="T116" s="40"/>
      <c r="U116" s="40"/>
      <c r="V116" s="40"/>
      <c r="W116" s="40"/>
      <c r="X116" s="40"/>
      <c r="Y116" s="40"/>
    </row>
    <row r="117" spans="1:26" x14ac:dyDescent="0.3">
      <c r="A117" s="50"/>
      <c r="B117" s="50"/>
      <c r="C117" s="50"/>
      <c r="D117" s="50"/>
      <c r="E117" s="50"/>
      <c r="F117" s="40"/>
      <c r="G117" s="4" t="s">
        <v>251</v>
      </c>
      <c r="H117" s="40"/>
      <c r="I117" s="4">
        <v>14243</v>
      </c>
      <c r="J117" s="43" t="s">
        <v>304</v>
      </c>
      <c r="K117" s="40"/>
      <c r="L117" s="40"/>
      <c r="M117" s="40"/>
      <c r="N117" s="40"/>
      <c r="O117" s="40"/>
      <c r="P117" s="40"/>
      <c r="Q117" s="40"/>
      <c r="R117" s="40"/>
      <c r="S117" s="40"/>
      <c r="T117" s="40"/>
      <c r="U117" s="40"/>
      <c r="V117" s="40"/>
      <c r="W117" s="40"/>
      <c r="X117" s="40"/>
      <c r="Y117" s="40"/>
    </row>
    <row r="118" spans="1:26" x14ac:dyDescent="0.3">
      <c r="A118" s="50"/>
      <c r="B118" s="50"/>
      <c r="C118" s="50"/>
      <c r="D118" s="50"/>
      <c r="E118" s="50"/>
      <c r="F118" s="40"/>
      <c r="G118" s="4" t="s">
        <v>252</v>
      </c>
      <c r="H118" s="40"/>
      <c r="I118" s="4">
        <v>10363</v>
      </c>
      <c r="J118" s="43" t="s">
        <v>303</v>
      </c>
      <c r="K118" s="40"/>
      <c r="L118" s="40"/>
      <c r="M118" s="40"/>
      <c r="N118" s="40"/>
      <c r="O118" s="40"/>
      <c r="P118" s="40"/>
      <c r="Q118" s="40"/>
      <c r="R118" s="40"/>
      <c r="S118" s="40"/>
      <c r="T118" s="40"/>
      <c r="U118" s="40"/>
      <c r="V118" s="40"/>
      <c r="W118" s="40"/>
      <c r="X118" s="40"/>
      <c r="Y118" s="40"/>
    </row>
    <row r="119" spans="1:26" x14ac:dyDescent="0.3">
      <c r="A119" s="50"/>
      <c r="B119" s="50"/>
      <c r="C119" s="50"/>
      <c r="D119" s="50"/>
      <c r="E119" s="50"/>
      <c r="F119" s="40"/>
      <c r="G119" s="4" t="s">
        <v>253</v>
      </c>
      <c r="H119" s="40"/>
      <c r="I119" s="4">
        <v>31726</v>
      </c>
      <c r="J119" s="43" t="s">
        <v>304</v>
      </c>
      <c r="K119" s="40"/>
      <c r="L119" s="40"/>
      <c r="M119" s="40"/>
      <c r="N119" s="40"/>
      <c r="O119" s="40"/>
      <c r="P119" s="40"/>
      <c r="Q119" s="40"/>
      <c r="R119" s="40"/>
      <c r="S119" s="40"/>
      <c r="T119" s="40"/>
      <c r="U119" s="40"/>
      <c r="V119" s="40"/>
      <c r="W119" s="40"/>
      <c r="X119" s="40"/>
      <c r="Y119" s="40"/>
    </row>
    <row r="120" spans="1:26" x14ac:dyDescent="0.3">
      <c r="A120" s="50"/>
      <c r="B120" s="50"/>
      <c r="C120" s="50"/>
      <c r="D120" s="50"/>
      <c r="E120" s="50"/>
      <c r="F120" s="40"/>
      <c r="G120" s="4" t="s">
        <v>254</v>
      </c>
      <c r="H120" s="40"/>
      <c r="I120" s="4">
        <v>38</v>
      </c>
      <c r="J120" s="43" t="s">
        <v>304</v>
      </c>
      <c r="K120" s="40"/>
      <c r="L120" s="40"/>
      <c r="M120" s="40"/>
      <c r="N120" s="40"/>
      <c r="O120" s="40"/>
      <c r="P120" s="40"/>
      <c r="Q120" s="40"/>
      <c r="R120" s="40"/>
      <c r="S120" s="40"/>
      <c r="T120" s="40"/>
      <c r="U120" s="40"/>
      <c r="V120" s="40"/>
      <c r="W120" s="40"/>
      <c r="X120" s="40"/>
      <c r="Y120" s="40"/>
    </row>
    <row r="122" spans="1:26" x14ac:dyDescent="0.3">
      <c r="A122" s="51" t="s">
        <v>393</v>
      </c>
      <c r="B122" s="52" t="s">
        <v>260</v>
      </c>
      <c r="C122" s="52">
        <v>26</v>
      </c>
      <c r="D122" s="51"/>
      <c r="E122" s="18" t="s">
        <v>394</v>
      </c>
      <c r="F122" s="53" t="s">
        <v>139</v>
      </c>
      <c r="G122" s="52" t="s">
        <v>395</v>
      </c>
      <c r="H122" s="52" t="s">
        <v>396</v>
      </c>
      <c r="I122" s="51"/>
      <c r="J122" s="51"/>
      <c r="K122" s="51"/>
      <c r="L122" s="51"/>
      <c r="M122" s="51"/>
      <c r="N122" s="51"/>
      <c r="O122" s="54"/>
      <c r="P122" s="54"/>
      <c r="Q122" s="54"/>
      <c r="R122" s="54"/>
      <c r="S122" s="54"/>
      <c r="T122" s="54"/>
      <c r="U122" s="54"/>
      <c r="V122" s="54"/>
      <c r="W122" s="54"/>
      <c r="X122" s="54"/>
      <c r="Y122" s="54"/>
      <c r="Z122" s="54"/>
    </row>
    <row r="123" spans="1:26" x14ac:dyDescent="0.3">
      <c r="A123" s="51" t="s">
        <v>393</v>
      </c>
      <c r="B123" s="52" t="s">
        <v>260</v>
      </c>
      <c r="C123" s="52">
        <v>27</v>
      </c>
      <c r="D123" s="51"/>
      <c r="E123" s="18" t="s">
        <v>397</v>
      </c>
      <c r="F123" s="53" t="s">
        <v>140</v>
      </c>
      <c r="G123" s="52" t="s">
        <v>398</v>
      </c>
      <c r="H123" s="52" t="s">
        <v>396</v>
      </c>
      <c r="I123" s="51"/>
      <c r="J123" s="51"/>
      <c r="K123" s="51"/>
      <c r="L123" s="51"/>
      <c r="M123" s="51"/>
      <c r="N123" s="51"/>
      <c r="O123" s="54"/>
      <c r="P123" s="54"/>
      <c r="Q123" s="54"/>
      <c r="R123" s="54"/>
      <c r="S123" s="54"/>
      <c r="T123" s="54"/>
      <c r="U123" s="54"/>
      <c r="V123" s="54"/>
      <c r="W123" s="54"/>
      <c r="X123" s="54"/>
      <c r="Y123" s="54"/>
      <c r="Z123" s="54"/>
    </row>
    <row r="124" spans="1:26" x14ac:dyDescent="0.3">
      <c r="A124" s="51" t="s">
        <v>393</v>
      </c>
      <c r="B124" s="52" t="s">
        <v>260</v>
      </c>
      <c r="C124" s="52">
        <v>28</v>
      </c>
      <c r="D124" s="51"/>
      <c r="E124" s="18" t="s">
        <v>399</v>
      </c>
      <c r="F124" s="53" t="s">
        <v>145</v>
      </c>
      <c r="G124" s="52" t="s">
        <v>400</v>
      </c>
      <c r="H124" s="52" t="s">
        <v>396</v>
      </c>
      <c r="I124" s="51"/>
      <c r="J124" s="51"/>
      <c r="K124" s="51"/>
      <c r="L124" s="51"/>
      <c r="M124" s="51"/>
      <c r="N124" s="51"/>
      <c r="O124" s="54"/>
      <c r="P124" s="54"/>
      <c r="Q124" s="54"/>
      <c r="R124" s="54"/>
      <c r="S124" s="54"/>
      <c r="T124" s="54"/>
      <c r="U124" s="54"/>
      <c r="V124" s="54"/>
      <c r="W124" s="54"/>
      <c r="X124" s="54"/>
      <c r="Y124" s="54"/>
      <c r="Z124" s="54"/>
    </row>
    <row r="125" spans="1:26" x14ac:dyDescent="0.3">
      <c r="A125" s="51" t="s">
        <v>393</v>
      </c>
      <c r="B125" s="52" t="s">
        <v>260</v>
      </c>
      <c r="C125" s="52">
        <v>29</v>
      </c>
      <c r="D125" s="51"/>
      <c r="E125" s="18" t="s">
        <v>401</v>
      </c>
      <c r="F125" s="53" t="s">
        <v>146</v>
      </c>
      <c r="G125" s="52" t="s">
        <v>402</v>
      </c>
      <c r="H125" s="52" t="s">
        <v>396</v>
      </c>
      <c r="I125" s="51"/>
      <c r="J125" s="51"/>
      <c r="K125" s="51"/>
      <c r="L125" s="51"/>
      <c r="M125" s="51"/>
      <c r="N125" s="51"/>
      <c r="O125" s="54"/>
      <c r="P125" s="54"/>
      <c r="Q125" s="54"/>
      <c r="R125" s="54"/>
      <c r="S125" s="54"/>
      <c r="T125" s="54"/>
      <c r="U125" s="54"/>
      <c r="V125" s="54"/>
      <c r="W125" s="54"/>
      <c r="X125" s="54"/>
      <c r="Y125" s="54"/>
      <c r="Z125" s="54"/>
    </row>
    <row r="126" spans="1:26" x14ac:dyDescent="0.3">
      <c r="A126" s="51" t="s">
        <v>393</v>
      </c>
      <c r="B126" s="52" t="s">
        <v>260</v>
      </c>
      <c r="C126" s="52">
        <v>30</v>
      </c>
      <c r="D126" s="51"/>
      <c r="E126" s="18" t="s">
        <v>403</v>
      </c>
      <c r="F126" s="53" t="s">
        <v>151</v>
      </c>
      <c r="G126" s="52" t="s">
        <v>404</v>
      </c>
      <c r="H126" s="52" t="s">
        <v>396</v>
      </c>
      <c r="I126" s="51"/>
      <c r="J126" s="51"/>
      <c r="K126" s="51"/>
      <c r="L126" s="51"/>
      <c r="M126" s="51"/>
      <c r="N126" s="51"/>
      <c r="O126" s="54"/>
      <c r="P126" s="54"/>
      <c r="Q126" s="54"/>
      <c r="R126" s="54"/>
      <c r="S126" s="54"/>
      <c r="T126" s="54"/>
      <c r="U126" s="54"/>
      <c r="V126" s="54"/>
      <c r="W126" s="54"/>
      <c r="X126" s="54"/>
      <c r="Y126" s="54"/>
      <c r="Z126" s="54"/>
    </row>
    <row r="127" spans="1:26" x14ac:dyDescent="0.3">
      <c r="A127" s="51" t="s">
        <v>393</v>
      </c>
      <c r="B127" s="52" t="s">
        <v>260</v>
      </c>
      <c r="C127" s="52">
        <v>31</v>
      </c>
      <c r="D127" s="51"/>
      <c r="E127" s="18" t="s">
        <v>405</v>
      </c>
      <c r="F127" s="53" t="s">
        <v>152</v>
      </c>
      <c r="G127" s="52" t="s">
        <v>406</v>
      </c>
      <c r="H127" s="52" t="s">
        <v>396</v>
      </c>
      <c r="I127" s="51"/>
      <c r="J127" s="51"/>
      <c r="K127" s="51"/>
      <c r="L127" s="51"/>
      <c r="M127" s="51"/>
      <c r="N127" s="51"/>
      <c r="O127" s="54"/>
      <c r="P127" s="54"/>
      <c r="Q127" s="54"/>
      <c r="R127" s="54"/>
      <c r="S127" s="54"/>
      <c r="T127" s="54"/>
      <c r="U127" s="54"/>
      <c r="V127" s="54"/>
      <c r="W127" s="54"/>
      <c r="X127" s="54"/>
      <c r="Y127" s="54"/>
      <c r="Z127" s="54"/>
    </row>
    <row r="128" spans="1:26" x14ac:dyDescent="0.3">
      <c r="A128" s="51" t="s">
        <v>393</v>
      </c>
      <c r="B128" s="52" t="s">
        <v>260</v>
      </c>
      <c r="C128" s="52">
        <v>32</v>
      </c>
      <c r="D128" s="51"/>
      <c r="E128" s="18" t="s">
        <v>407</v>
      </c>
      <c r="F128" s="53" t="s">
        <v>157</v>
      </c>
      <c r="G128" s="52" t="s">
        <v>408</v>
      </c>
      <c r="H128" s="52" t="s">
        <v>396</v>
      </c>
      <c r="I128" s="51"/>
      <c r="J128" s="51"/>
      <c r="K128" s="51"/>
      <c r="L128" s="51"/>
      <c r="M128" s="51"/>
      <c r="N128" s="51"/>
      <c r="O128" s="54"/>
      <c r="P128" s="54"/>
      <c r="Q128" s="54"/>
      <c r="R128" s="54"/>
      <c r="S128" s="54"/>
      <c r="T128" s="54"/>
      <c r="U128" s="54"/>
      <c r="V128" s="54"/>
      <c r="W128" s="54"/>
      <c r="X128" s="54"/>
      <c r="Y128" s="54"/>
      <c r="Z128" s="54"/>
    </row>
    <row r="129" spans="1:26" x14ac:dyDescent="0.3">
      <c r="A129" s="51" t="s">
        <v>393</v>
      </c>
      <c r="B129" s="52" t="s">
        <v>260</v>
      </c>
      <c r="C129" s="52">
        <v>33</v>
      </c>
      <c r="D129" s="51"/>
      <c r="E129" s="18" t="s">
        <v>409</v>
      </c>
      <c r="F129" s="53" t="s">
        <v>158</v>
      </c>
      <c r="G129" s="52" t="s">
        <v>410</v>
      </c>
      <c r="H129" s="52" t="s">
        <v>396</v>
      </c>
      <c r="I129" s="51"/>
      <c r="J129" s="51"/>
      <c r="K129" s="51"/>
      <c r="L129" s="51"/>
      <c r="M129" s="51"/>
      <c r="N129" s="51"/>
      <c r="O129" s="54"/>
      <c r="P129" s="54"/>
      <c r="Q129" s="54"/>
      <c r="R129" s="54"/>
      <c r="S129" s="54"/>
      <c r="T129" s="54"/>
      <c r="U129" s="54"/>
      <c r="V129" s="54"/>
      <c r="W129" s="54"/>
      <c r="X129" s="54"/>
      <c r="Y129" s="54"/>
      <c r="Z129" s="54"/>
    </row>
    <row r="130" spans="1:26" x14ac:dyDescent="0.3">
      <c r="A130" s="51" t="s">
        <v>393</v>
      </c>
      <c r="B130" s="52" t="s">
        <v>260</v>
      </c>
      <c r="C130" s="52">
        <v>34</v>
      </c>
      <c r="D130" s="51"/>
      <c r="E130" s="18" t="s">
        <v>411</v>
      </c>
      <c r="F130" s="53" t="s">
        <v>171</v>
      </c>
      <c r="G130" s="52" t="s">
        <v>412</v>
      </c>
      <c r="H130" s="52" t="s">
        <v>396</v>
      </c>
      <c r="I130" s="51"/>
      <c r="J130" s="51"/>
      <c r="K130" s="51"/>
      <c r="L130" s="51"/>
      <c r="M130" s="51"/>
      <c r="N130" s="51"/>
      <c r="O130" s="54"/>
      <c r="P130" s="54"/>
      <c r="Q130" s="54"/>
      <c r="R130" s="54"/>
      <c r="S130" s="54"/>
      <c r="T130" s="54"/>
      <c r="U130" s="54"/>
      <c r="V130" s="54"/>
      <c r="W130" s="54"/>
      <c r="X130" s="54"/>
      <c r="Y130" s="54"/>
      <c r="Z130" s="54"/>
    </row>
    <row r="131" spans="1:26" x14ac:dyDescent="0.3">
      <c r="A131" s="51" t="s">
        <v>393</v>
      </c>
      <c r="B131" s="52" t="s">
        <v>260</v>
      </c>
      <c r="C131" s="52">
        <v>35</v>
      </c>
      <c r="D131" s="51"/>
      <c r="E131" s="18" t="s">
        <v>413</v>
      </c>
      <c r="F131" s="53" t="s">
        <v>173</v>
      </c>
      <c r="G131" s="52" t="s">
        <v>414</v>
      </c>
      <c r="H131" s="52" t="s">
        <v>396</v>
      </c>
      <c r="I131" s="51"/>
      <c r="J131" s="51"/>
      <c r="K131" s="51"/>
      <c r="L131" s="51"/>
      <c r="M131" s="51"/>
      <c r="N131" s="51"/>
      <c r="O131" s="54"/>
      <c r="P131" s="54"/>
      <c r="Q131" s="54"/>
      <c r="R131" s="54"/>
      <c r="S131" s="54"/>
      <c r="T131" s="54"/>
      <c r="U131" s="54"/>
      <c r="V131" s="54"/>
      <c r="W131" s="54"/>
      <c r="X131" s="54"/>
      <c r="Y131" s="54"/>
      <c r="Z131" s="54"/>
    </row>
    <row r="132" spans="1:26" x14ac:dyDescent="0.3">
      <c r="A132" s="51" t="s">
        <v>393</v>
      </c>
      <c r="B132" s="52" t="s">
        <v>260</v>
      </c>
      <c r="C132" s="52">
        <v>36</v>
      </c>
      <c r="D132" s="51"/>
      <c r="E132" s="18" t="s">
        <v>415</v>
      </c>
      <c r="F132" s="53" t="s">
        <v>174</v>
      </c>
      <c r="G132" s="52" t="s">
        <v>416</v>
      </c>
      <c r="H132" s="52" t="s">
        <v>396</v>
      </c>
      <c r="I132" s="51"/>
      <c r="J132" s="51"/>
      <c r="K132" s="51"/>
      <c r="L132" s="51"/>
      <c r="M132" s="51"/>
      <c r="N132" s="51"/>
      <c r="O132" s="54"/>
      <c r="P132" s="54"/>
      <c r="Q132" s="54"/>
      <c r="R132" s="54"/>
      <c r="S132" s="54"/>
      <c r="T132" s="54"/>
      <c r="U132" s="54"/>
      <c r="V132" s="54"/>
      <c r="W132" s="54"/>
      <c r="X132" s="54"/>
      <c r="Y132" s="54"/>
      <c r="Z132" s="54"/>
    </row>
    <row r="133" spans="1:26" x14ac:dyDescent="0.3">
      <c r="A133" s="51" t="s">
        <v>393</v>
      </c>
      <c r="B133" s="52" t="s">
        <v>260</v>
      </c>
      <c r="C133" s="52">
        <v>37</v>
      </c>
      <c r="D133" s="51"/>
      <c r="E133" s="18" t="s">
        <v>417</v>
      </c>
      <c r="F133" s="53" t="s">
        <v>179</v>
      </c>
      <c r="G133" s="52" t="s">
        <v>418</v>
      </c>
      <c r="H133" s="52" t="s">
        <v>396</v>
      </c>
      <c r="I133" s="51"/>
      <c r="J133" s="51"/>
      <c r="K133" s="51"/>
      <c r="L133" s="51"/>
      <c r="M133" s="51"/>
      <c r="N133" s="51"/>
      <c r="O133" s="54"/>
      <c r="P133" s="54"/>
      <c r="Q133" s="54"/>
      <c r="R133" s="54"/>
      <c r="S133" s="54"/>
      <c r="T133" s="54"/>
      <c r="U133" s="54"/>
      <c r="V133" s="54"/>
      <c r="W133" s="54"/>
      <c r="X133" s="54"/>
      <c r="Y133" s="54"/>
      <c r="Z133" s="54"/>
    </row>
    <row r="134" spans="1:26" x14ac:dyDescent="0.3">
      <c r="A134" s="51" t="s">
        <v>393</v>
      </c>
      <c r="B134" s="52" t="s">
        <v>260</v>
      </c>
      <c r="C134" s="52">
        <v>38</v>
      </c>
      <c r="D134" s="51"/>
      <c r="E134" s="18" t="s">
        <v>419</v>
      </c>
      <c r="F134" s="53" t="s">
        <v>180</v>
      </c>
      <c r="G134" s="52" t="s">
        <v>420</v>
      </c>
      <c r="H134" s="52" t="s">
        <v>396</v>
      </c>
      <c r="I134" s="51"/>
      <c r="J134" s="51"/>
      <c r="K134" s="51"/>
      <c r="L134" s="51"/>
      <c r="M134" s="51"/>
      <c r="N134" s="51"/>
      <c r="O134" s="54"/>
      <c r="P134" s="54"/>
      <c r="Q134" s="54"/>
      <c r="R134" s="54"/>
      <c r="S134" s="54"/>
      <c r="T134" s="54"/>
      <c r="U134" s="54"/>
      <c r="V134" s="54"/>
      <c r="W134" s="54"/>
      <c r="X134" s="54"/>
      <c r="Y134" s="54"/>
      <c r="Z134" s="54"/>
    </row>
    <row r="135" spans="1:26" x14ac:dyDescent="0.3">
      <c r="A135" s="51" t="s">
        <v>393</v>
      </c>
      <c r="B135" s="52" t="s">
        <v>260</v>
      </c>
      <c r="C135" s="52">
        <v>39</v>
      </c>
      <c r="D135" s="51"/>
      <c r="E135" s="18" t="s">
        <v>421</v>
      </c>
      <c r="F135" s="53" t="s">
        <v>185</v>
      </c>
      <c r="G135" s="52" t="s">
        <v>422</v>
      </c>
      <c r="H135" s="52" t="s">
        <v>396</v>
      </c>
      <c r="I135" s="51"/>
      <c r="J135" s="51"/>
      <c r="K135" s="51"/>
      <c r="L135" s="51"/>
      <c r="M135" s="51"/>
      <c r="N135" s="51"/>
      <c r="O135" s="54"/>
      <c r="P135" s="54"/>
      <c r="Q135" s="54"/>
      <c r="R135" s="54"/>
      <c r="S135" s="54"/>
      <c r="T135" s="54"/>
      <c r="U135" s="54"/>
      <c r="V135" s="54"/>
      <c r="W135" s="54"/>
      <c r="X135" s="54"/>
      <c r="Y135" s="54"/>
      <c r="Z135" s="54"/>
    </row>
    <row r="136" spans="1:26" x14ac:dyDescent="0.3">
      <c r="A136" s="51" t="s">
        <v>393</v>
      </c>
      <c r="B136" s="52" t="s">
        <v>260</v>
      </c>
      <c r="C136" s="52">
        <v>40</v>
      </c>
      <c r="D136" s="51"/>
      <c r="E136" s="18" t="s">
        <v>423</v>
      </c>
      <c r="F136" s="53" t="s">
        <v>186</v>
      </c>
      <c r="G136" s="52" t="s">
        <v>424</v>
      </c>
      <c r="H136" s="52" t="s">
        <v>396</v>
      </c>
      <c r="I136" s="51"/>
      <c r="J136" s="51"/>
      <c r="K136" s="51"/>
      <c r="L136" s="51"/>
      <c r="M136" s="51"/>
      <c r="N136" s="51"/>
      <c r="O136" s="54"/>
      <c r="P136" s="54"/>
      <c r="Q136" s="54"/>
      <c r="R136" s="54"/>
      <c r="S136" s="54"/>
      <c r="T136" s="54"/>
      <c r="U136" s="54"/>
      <c r="V136" s="54"/>
      <c r="W136" s="54"/>
      <c r="X136" s="54"/>
      <c r="Y136" s="54"/>
      <c r="Z136" s="54"/>
    </row>
    <row r="137" spans="1:26" x14ac:dyDescent="0.3">
      <c r="A137" s="51" t="s">
        <v>393</v>
      </c>
      <c r="B137" s="52" t="s">
        <v>260</v>
      </c>
      <c r="C137" s="52">
        <v>41</v>
      </c>
      <c r="D137" s="51"/>
      <c r="E137" s="18" t="s">
        <v>425</v>
      </c>
      <c r="F137" s="53" t="s">
        <v>191</v>
      </c>
      <c r="G137" s="52" t="s">
        <v>426</v>
      </c>
      <c r="H137" s="52" t="s">
        <v>396</v>
      </c>
      <c r="I137" s="51"/>
      <c r="J137" s="51"/>
      <c r="K137" s="51"/>
      <c r="L137" s="51"/>
      <c r="M137" s="51"/>
      <c r="N137" s="51"/>
      <c r="O137" s="54"/>
      <c r="P137" s="54"/>
      <c r="Q137" s="54"/>
      <c r="R137" s="54"/>
      <c r="S137" s="54"/>
      <c r="T137" s="54"/>
      <c r="U137" s="54"/>
      <c r="V137" s="54"/>
      <c r="W137" s="54"/>
      <c r="X137" s="54"/>
      <c r="Y137" s="54"/>
      <c r="Z137" s="54"/>
    </row>
    <row r="138" spans="1:26" x14ac:dyDescent="0.3">
      <c r="A138" s="51" t="s">
        <v>393</v>
      </c>
      <c r="B138" s="52" t="s">
        <v>260</v>
      </c>
      <c r="C138" s="52">
        <v>42</v>
      </c>
      <c r="D138" s="51"/>
      <c r="E138" s="18" t="s">
        <v>427</v>
      </c>
      <c r="F138" s="53" t="s">
        <v>192</v>
      </c>
      <c r="G138" s="52" t="s">
        <v>428</v>
      </c>
      <c r="H138" s="52" t="s">
        <v>396</v>
      </c>
      <c r="I138" s="51"/>
      <c r="J138" s="51"/>
      <c r="K138" s="51"/>
      <c r="L138" s="51"/>
      <c r="M138" s="51"/>
      <c r="N138" s="51"/>
      <c r="O138" s="54"/>
      <c r="P138" s="54"/>
      <c r="Q138" s="54"/>
      <c r="R138" s="54"/>
      <c r="S138" s="54"/>
      <c r="T138" s="54"/>
      <c r="U138" s="54"/>
      <c r="V138" s="54"/>
      <c r="W138" s="54"/>
      <c r="X138" s="54"/>
      <c r="Y138" s="54"/>
      <c r="Z138" s="54"/>
    </row>
    <row r="139" spans="1:26" x14ac:dyDescent="0.3">
      <c r="A139" s="51" t="s">
        <v>393</v>
      </c>
      <c r="B139" s="52" t="s">
        <v>260</v>
      </c>
      <c r="C139" s="52">
        <v>43</v>
      </c>
      <c r="D139" s="51"/>
      <c r="E139" s="18" t="s">
        <v>429</v>
      </c>
      <c r="F139" s="53" t="s">
        <v>206</v>
      </c>
      <c r="G139" s="52" t="s">
        <v>430</v>
      </c>
      <c r="H139" s="52" t="s">
        <v>396</v>
      </c>
      <c r="I139" s="51"/>
      <c r="J139" s="51"/>
      <c r="K139" s="51"/>
      <c r="L139" s="51"/>
      <c r="M139" s="51"/>
      <c r="N139" s="51"/>
      <c r="O139" s="54"/>
      <c r="P139" s="54"/>
      <c r="Q139" s="54"/>
      <c r="R139" s="54"/>
      <c r="S139" s="54"/>
      <c r="T139" s="54"/>
      <c r="U139" s="54"/>
      <c r="V139" s="54"/>
      <c r="W139" s="54"/>
      <c r="X139" s="54"/>
      <c r="Y139" s="54"/>
      <c r="Z139" s="54"/>
    </row>
    <row r="140" spans="1:26" x14ac:dyDescent="0.3">
      <c r="A140" s="51" t="s">
        <v>393</v>
      </c>
      <c r="B140" s="52" t="s">
        <v>260</v>
      </c>
      <c r="C140" s="52">
        <v>44</v>
      </c>
      <c r="D140" s="51"/>
      <c r="E140" s="18" t="s">
        <v>431</v>
      </c>
      <c r="F140" s="53" t="s">
        <v>207</v>
      </c>
      <c r="G140" s="52" t="s">
        <v>432</v>
      </c>
      <c r="H140" s="52" t="s">
        <v>396</v>
      </c>
      <c r="I140" s="51"/>
      <c r="J140" s="51"/>
      <c r="K140" s="51"/>
      <c r="L140" s="51"/>
      <c r="M140" s="51"/>
      <c r="N140" s="51"/>
      <c r="O140" s="54"/>
      <c r="P140" s="54"/>
      <c r="Q140" s="54"/>
      <c r="R140" s="54"/>
      <c r="S140" s="54"/>
      <c r="T140" s="54"/>
      <c r="U140" s="54"/>
      <c r="V140" s="54"/>
      <c r="W140" s="54"/>
      <c r="X140" s="54"/>
      <c r="Y140" s="54"/>
      <c r="Z140" s="54"/>
    </row>
    <row r="141" spans="1:26" x14ac:dyDescent="0.3">
      <c r="A141" s="51" t="s">
        <v>393</v>
      </c>
      <c r="B141" s="52" t="s">
        <v>260</v>
      </c>
      <c r="C141" s="52">
        <v>45</v>
      </c>
      <c r="D141" s="51"/>
      <c r="E141" s="18" t="s">
        <v>433</v>
      </c>
      <c r="F141" s="53" t="s">
        <v>214</v>
      </c>
      <c r="G141" s="52" t="s">
        <v>434</v>
      </c>
      <c r="H141" s="52" t="s">
        <v>396</v>
      </c>
      <c r="I141" s="51"/>
      <c r="J141" s="51"/>
      <c r="K141" s="51"/>
      <c r="L141" s="51"/>
      <c r="M141" s="51"/>
      <c r="N141" s="51"/>
      <c r="O141" s="54"/>
      <c r="P141" s="54"/>
      <c r="Q141" s="54"/>
      <c r="R141" s="54"/>
      <c r="S141" s="54"/>
      <c r="T141" s="54"/>
      <c r="U141" s="54"/>
      <c r="V141" s="54"/>
      <c r="W141" s="54"/>
      <c r="X141" s="54"/>
      <c r="Y141" s="54"/>
      <c r="Z141" s="54"/>
    </row>
    <row r="142" spans="1:26" x14ac:dyDescent="0.3">
      <c r="A142" s="51" t="s">
        <v>393</v>
      </c>
      <c r="B142" s="52" t="s">
        <v>260</v>
      </c>
      <c r="C142" s="52">
        <v>46</v>
      </c>
      <c r="D142" s="51"/>
      <c r="E142" s="18" t="s">
        <v>435</v>
      </c>
      <c r="F142" s="53" t="s">
        <v>219</v>
      </c>
      <c r="G142" s="52" t="s">
        <v>436</v>
      </c>
      <c r="H142" s="52" t="s">
        <v>396</v>
      </c>
      <c r="I142" s="51"/>
      <c r="J142" s="51"/>
      <c r="K142" s="51"/>
      <c r="L142" s="51"/>
      <c r="M142" s="51"/>
      <c r="N142" s="51"/>
      <c r="O142" s="54"/>
      <c r="P142" s="54"/>
      <c r="Q142" s="54"/>
      <c r="R142" s="54"/>
      <c r="S142" s="54"/>
      <c r="T142" s="54"/>
      <c r="U142" s="54"/>
      <c r="V142" s="54"/>
      <c r="W142" s="54"/>
      <c r="X142" s="54"/>
      <c r="Y142" s="54"/>
      <c r="Z142" s="54"/>
    </row>
    <row r="143" spans="1:26" x14ac:dyDescent="0.3">
      <c r="A143" s="51" t="s">
        <v>393</v>
      </c>
      <c r="B143" s="52" t="s">
        <v>260</v>
      </c>
      <c r="C143" s="52">
        <v>47</v>
      </c>
      <c r="D143" s="51"/>
      <c r="E143" s="18" t="s">
        <v>437</v>
      </c>
      <c r="F143" s="53" t="s">
        <v>231</v>
      </c>
      <c r="G143" s="52" t="s">
        <v>438</v>
      </c>
      <c r="H143" s="52" t="s">
        <v>396</v>
      </c>
      <c r="I143" s="51"/>
      <c r="J143" s="51"/>
      <c r="K143" s="51"/>
      <c r="L143" s="51"/>
      <c r="M143" s="51"/>
      <c r="N143" s="51"/>
      <c r="O143" s="54"/>
      <c r="P143" s="54"/>
      <c r="Q143" s="54"/>
      <c r="R143" s="54"/>
      <c r="S143" s="54"/>
      <c r="T143" s="54"/>
      <c r="U143" s="54"/>
      <c r="V143" s="54"/>
      <c r="W143" s="54"/>
      <c r="X143" s="54"/>
      <c r="Y143" s="54"/>
      <c r="Z143" s="54"/>
    </row>
    <row r="144" spans="1:26" x14ac:dyDescent="0.3">
      <c r="A144" s="51" t="s">
        <v>393</v>
      </c>
      <c r="B144" s="52" t="s">
        <v>260</v>
      </c>
      <c r="C144" s="52">
        <v>48</v>
      </c>
      <c r="D144" s="51"/>
      <c r="E144" s="18" t="s">
        <v>439</v>
      </c>
      <c r="F144" s="53" t="s">
        <v>234</v>
      </c>
      <c r="G144" s="52" t="s">
        <v>440</v>
      </c>
      <c r="H144" s="52" t="s">
        <v>396</v>
      </c>
      <c r="I144" s="51"/>
      <c r="J144" s="51"/>
      <c r="K144" s="51"/>
      <c r="L144" s="51"/>
      <c r="M144" s="51"/>
      <c r="N144" s="51"/>
      <c r="O144" s="54"/>
      <c r="P144" s="54"/>
      <c r="Q144" s="54"/>
      <c r="R144" s="54"/>
      <c r="S144" s="54"/>
      <c r="T144" s="54"/>
      <c r="U144" s="54"/>
      <c r="V144" s="54"/>
      <c r="W144" s="54"/>
      <c r="X144" s="54"/>
      <c r="Y144" s="54"/>
      <c r="Z144" s="54"/>
    </row>
    <row r="145" spans="1:26" x14ac:dyDescent="0.3">
      <c r="A145" s="51" t="s">
        <v>393</v>
      </c>
      <c r="B145" s="52" t="s">
        <v>260</v>
      </c>
      <c r="C145" s="52">
        <v>49</v>
      </c>
      <c r="D145" s="51"/>
      <c r="E145" s="18" t="s">
        <v>441</v>
      </c>
      <c r="F145" s="53" t="s">
        <v>235</v>
      </c>
      <c r="G145" s="52" t="s">
        <v>442</v>
      </c>
      <c r="H145" s="52" t="s">
        <v>396</v>
      </c>
      <c r="I145" s="51"/>
      <c r="J145" s="51"/>
      <c r="K145" s="51"/>
      <c r="L145" s="51"/>
      <c r="M145" s="51"/>
      <c r="N145" s="51"/>
      <c r="O145" s="54"/>
      <c r="P145" s="54"/>
      <c r="Q145" s="54"/>
      <c r="R145" s="54"/>
      <c r="S145" s="54"/>
      <c r="T145" s="54"/>
      <c r="U145" s="54"/>
      <c r="V145" s="54"/>
      <c r="W145" s="54"/>
      <c r="X145" s="54"/>
      <c r="Y145" s="54"/>
      <c r="Z145" s="54"/>
    </row>
    <row r="146" spans="1:26" x14ac:dyDescent="0.3">
      <c r="A146" s="51" t="s">
        <v>393</v>
      </c>
      <c r="B146" s="52" t="s">
        <v>260</v>
      </c>
      <c r="C146" s="52">
        <v>50</v>
      </c>
      <c r="D146" s="51"/>
      <c r="E146" s="18" t="s">
        <v>443</v>
      </c>
      <c r="F146" s="53" t="s">
        <v>236</v>
      </c>
      <c r="G146" s="52" t="s">
        <v>444</v>
      </c>
      <c r="H146" s="52" t="s">
        <v>396</v>
      </c>
      <c r="I146" s="51"/>
      <c r="J146" s="51"/>
      <c r="K146" s="51"/>
      <c r="L146" s="51"/>
      <c r="M146" s="51"/>
      <c r="N146" s="51"/>
      <c r="O146" s="54"/>
      <c r="P146" s="54"/>
      <c r="Q146" s="54"/>
      <c r="R146" s="54"/>
      <c r="S146" s="54"/>
      <c r="T146" s="54"/>
      <c r="U146" s="54"/>
      <c r="V146" s="54"/>
      <c r="W146" s="54"/>
      <c r="X146" s="54"/>
      <c r="Y146" s="54"/>
      <c r="Z146" s="5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pane ySplit="1" topLeftCell="A2" activePane="bottomLeft" state="frozen"/>
      <selection pane="bottomLeft" activeCell="B3" sqref="B3"/>
    </sheetView>
  </sheetViews>
  <sheetFormatPr defaultColWidth="14.453125" defaultRowHeight="15.75" customHeight="1" x14ac:dyDescent="0.25"/>
  <cols>
    <col min="5" max="5" width="82.81640625" customWidth="1"/>
    <col min="6" max="6" width="30.81640625" customWidth="1"/>
    <col min="7" max="7" width="41.26953125" customWidth="1"/>
    <col min="8" max="8" width="21.26953125" customWidth="1"/>
    <col min="10" max="10" width="31.08984375" customWidth="1"/>
    <col min="11" max="12" width="31.7265625" customWidth="1"/>
  </cols>
  <sheetData>
    <row r="1" spans="1:26" ht="14" x14ac:dyDescent="0.3">
      <c r="A1" s="55" t="s">
        <v>445</v>
      </c>
      <c r="B1" s="56" t="s">
        <v>446</v>
      </c>
      <c r="C1" s="56" t="s">
        <v>447</v>
      </c>
      <c r="D1" s="56" t="s">
        <v>448</v>
      </c>
      <c r="E1" s="56" t="s">
        <v>449</v>
      </c>
      <c r="F1" s="56" t="s">
        <v>450</v>
      </c>
      <c r="G1" s="56" t="s">
        <v>451</v>
      </c>
      <c r="H1" s="56" t="s">
        <v>452</v>
      </c>
      <c r="I1" s="56" t="s">
        <v>453</v>
      </c>
      <c r="J1" s="56" t="s">
        <v>454</v>
      </c>
      <c r="K1" s="57" t="s">
        <v>282</v>
      </c>
      <c r="L1" s="56" t="s">
        <v>455</v>
      </c>
      <c r="M1" s="58" t="s">
        <v>456</v>
      </c>
      <c r="N1" s="59" t="s">
        <v>457</v>
      </c>
      <c r="O1" s="60"/>
      <c r="P1" s="60"/>
      <c r="Q1" s="60"/>
      <c r="R1" s="60"/>
      <c r="S1" s="60"/>
      <c r="T1" s="60"/>
      <c r="U1" s="60"/>
      <c r="V1" s="60"/>
      <c r="W1" s="60"/>
      <c r="X1" s="60"/>
      <c r="Y1" s="60"/>
      <c r="Z1" s="60"/>
    </row>
    <row r="2" spans="1:26" ht="14.5" x14ac:dyDescent="0.25">
      <c r="A2" s="51" t="s">
        <v>393</v>
      </c>
      <c r="B2" s="52" t="s">
        <v>260</v>
      </c>
      <c r="C2" s="52">
        <v>1</v>
      </c>
      <c r="D2" s="51"/>
      <c r="E2" s="61" t="s">
        <v>458</v>
      </c>
      <c r="F2" s="62" t="s">
        <v>15</v>
      </c>
      <c r="G2" s="52" t="s">
        <v>459</v>
      </c>
      <c r="H2" s="52" t="s">
        <v>396</v>
      </c>
      <c r="I2" s="51"/>
      <c r="J2" s="51"/>
      <c r="K2" s="52">
        <v>1</v>
      </c>
      <c r="L2" s="52"/>
      <c r="M2" s="52" t="s">
        <v>460</v>
      </c>
      <c r="N2" s="52" t="s">
        <v>460</v>
      </c>
      <c r="O2" s="54"/>
      <c r="P2" s="54"/>
      <c r="Q2" s="54"/>
      <c r="R2" s="54"/>
      <c r="S2" s="54"/>
      <c r="T2" s="54"/>
      <c r="U2" s="54"/>
      <c r="V2" s="54"/>
      <c r="W2" s="54"/>
      <c r="X2" s="54"/>
      <c r="Y2" s="54"/>
      <c r="Z2" s="54"/>
    </row>
    <row r="3" spans="1:26" ht="14.5" x14ac:dyDescent="0.25">
      <c r="A3" s="51" t="s">
        <v>393</v>
      </c>
      <c r="B3" s="52" t="s">
        <v>260</v>
      </c>
      <c r="C3" s="52">
        <v>2</v>
      </c>
      <c r="D3" s="51"/>
      <c r="E3" s="61" t="s">
        <v>461</v>
      </c>
      <c r="F3" s="62" t="s">
        <v>16</v>
      </c>
      <c r="G3" s="52" t="s">
        <v>462</v>
      </c>
      <c r="H3" s="52" t="s">
        <v>396</v>
      </c>
      <c r="I3" s="51"/>
      <c r="J3" s="51"/>
      <c r="K3" s="52">
        <v>1</v>
      </c>
      <c r="L3" s="52"/>
      <c r="M3" s="52"/>
      <c r="N3" s="52" t="s">
        <v>460</v>
      </c>
      <c r="O3" s="54"/>
      <c r="P3" s="54"/>
      <c r="Q3" s="54"/>
      <c r="R3" s="54"/>
      <c r="S3" s="54"/>
      <c r="T3" s="54"/>
      <c r="U3" s="54"/>
      <c r="V3" s="54"/>
      <c r="W3" s="54"/>
      <c r="X3" s="54"/>
      <c r="Y3" s="54"/>
      <c r="Z3" s="54"/>
    </row>
    <row r="4" spans="1:26" ht="14.5" x14ac:dyDescent="0.25">
      <c r="A4" s="51" t="s">
        <v>393</v>
      </c>
      <c r="B4" s="52" t="s">
        <v>260</v>
      </c>
      <c r="C4" s="52">
        <v>3</v>
      </c>
      <c r="D4" s="51"/>
      <c r="E4" s="61" t="s">
        <v>463</v>
      </c>
      <c r="F4" s="62" t="s">
        <v>21</v>
      </c>
      <c r="G4" s="52" t="s">
        <v>464</v>
      </c>
      <c r="H4" s="52" t="s">
        <v>396</v>
      </c>
      <c r="I4" s="51"/>
      <c r="J4" s="51"/>
      <c r="K4" s="52">
        <v>1</v>
      </c>
      <c r="L4" s="52"/>
      <c r="M4" s="52"/>
      <c r="N4" s="52" t="s">
        <v>460</v>
      </c>
      <c r="O4" s="54"/>
      <c r="P4" s="54"/>
      <c r="Q4" s="54"/>
      <c r="R4" s="54"/>
      <c r="S4" s="54"/>
      <c r="T4" s="54"/>
      <c r="U4" s="54"/>
      <c r="V4" s="54"/>
      <c r="W4" s="54"/>
      <c r="X4" s="54"/>
      <c r="Y4" s="54"/>
      <c r="Z4" s="54"/>
    </row>
    <row r="5" spans="1:26" ht="14.5" x14ac:dyDescent="0.25">
      <c r="A5" s="51" t="s">
        <v>393</v>
      </c>
      <c r="B5" s="52" t="s">
        <v>260</v>
      </c>
      <c r="C5" s="52">
        <v>4</v>
      </c>
      <c r="D5" s="51"/>
      <c r="E5" s="61" t="s">
        <v>465</v>
      </c>
      <c r="F5" s="62" t="s">
        <v>22</v>
      </c>
      <c r="G5" s="52" t="s">
        <v>466</v>
      </c>
      <c r="H5" s="52" t="s">
        <v>396</v>
      </c>
      <c r="I5" s="51"/>
      <c r="J5" s="51"/>
      <c r="K5" s="52">
        <v>1</v>
      </c>
      <c r="L5" s="52"/>
      <c r="M5" s="52"/>
      <c r="N5" s="52" t="s">
        <v>460</v>
      </c>
      <c r="O5" s="54"/>
      <c r="P5" s="54"/>
      <c r="Q5" s="54"/>
      <c r="R5" s="54"/>
      <c r="S5" s="54"/>
      <c r="T5" s="54"/>
      <c r="U5" s="54"/>
      <c r="V5" s="54"/>
      <c r="W5" s="54"/>
      <c r="X5" s="54"/>
      <c r="Y5" s="54"/>
      <c r="Z5" s="54"/>
    </row>
    <row r="6" spans="1:26" ht="14.5" x14ac:dyDescent="0.25">
      <c r="A6" s="51" t="s">
        <v>393</v>
      </c>
      <c r="B6" s="52" t="s">
        <v>260</v>
      </c>
      <c r="C6" s="52">
        <v>5</v>
      </c>
      <c r="D6" s="51"/>
      <c r="E6" s="61" t="s">
        <v>467</v>
      </c>
      <c r="F6" s="63" t="s">
        <v>27</v>
      </c>
      <c r="G6" s="52" t="s">
        <v>468</v>
      </c>
      <c r="H6" s="52" t="s">
        <v>396</v>
      </c>
      <c r="I6" s="51"/>
      <c r="J6" s="51"/>
      <c r="K6" s="52">
        <v>1</v>
      </c>
      <c r="L6" s="52"/>
      <c r="M6" s="52"/>
      <c r="N6" s="52" t="s">
        <v>460</v>
      </c>
      <c r="O6" s="54"/>
      <c r="P6" s="54"/>
      <c r="Q6" s="54"/>
      <c r="R6" s="54"/>
      <c r="S6" s="54"/>
      <c r="T6" s="54"/>
      <c r="U6" s="54"/>
      <c r="V6" s="54"/>
      <c r="W6" s="54"/>
      <c r="X6" s="54"/>
      <c r="Y6" s="54"/>
      <c r="Z6" s="54"/>
    </row>
    <row r="7" spans="1:26" ht="14.5" x14ac:dyDescent="0.25">
      <c r="A7" s="51" t="s">
        <v>393</v>
      </c>
      <c r="B7" s="52" t="s">
        <v>260</v>
      </c>
      <c r="C7" s="52">
        <v>6</v>
      </c>
      <c r="D7" s="51"/>
      <c r="E7" s="61" t="s">
        <v>469</v>
      </c>
      <c r="F7" s="63" t="s">
        <v>28</v>
      </c>
      <c r="G7" s="52" t="s">
        <v>470</v>
      </c>
      <c r="H7" s="52" t="s">
        <v>396</v>
      </c>
      <c r="I7" s="51"/>
      <c r="J7" s="51"/>
      <c r="K7" s="52">
        <v>1</v>
      </c>
      <c r="L7" s="52"/>
      <c r="M7" s="52"/>
      <c r="N7" s="52" t="s">
        <v>460</v>
      </c>
      <c r="O7" s="54"/>
      <c r="P7" s="54"/>
      <c r="Q7" s="54"/>
      <c r="R7" s="54"/>
      <c r="S7" s="54"/>
      <c r="T7" s="54"/>
      <c r="U7" s="54"/>
      <c r="V7" s="54"/>
      <c r="W7" s="54"/>
      <c r="X7" s="54"/>
      <c r="Y7" s="54"/>
      <c r="Z7" s="54"/>
    </row>
    <row r="8" spans="1:26" ht="14.5" x14ac:dyDescent="0.25">
      <c r="A8" s="51" t="s">
        <v>393</v>
      </c>
      <c r="B8" s="52" t="s">
        <v>260</v>
      </c>
      <c r="C8" s="52">
        <v>7</v>
      </c>
      <c r="D8" s="51"/>
      <c r="E8" s="61" t="s">
        <v>471</v>
      </c>
      <c r="F8" s="63" t="s">
        <v>33</v>
      </c>
      <c r="G8" s="52" t="s">
        <v>472</v>
      </c>
      <c r="H8" s="52" t="s">
        <v>396</v>
      </c>
      <c r="I8" s="51"/>
      <c r="J8" s="51"/>
      <c r="K8" s="52">
        <v>1</v>
      </c>
      <c r="L8" s="52"/>
      <c r="M8" s="52"/>
      <c r="N8" s="52" t="s">
        <v>460</v>
      </c>
      <c r="O8" s="54"/>
      <c r="P8" s="54"/>
      <c r="Q8" s="54"/>
      <c r="R8" s="54"/>
      <c r="S8" s="54"/>
      <c r="T8" s="54"/>
      <c r="U8" s="54"/>
      <c r="V8" s="54"/>
      <c r="W8" s="54"/>
      <c r="X8" s="54"/>
      <c r="Y8" s="54"/>
      <c r="Z8" s="54"/>
    </row>
    <row r="9" spans="1:26" ht="14.5" x14ac:dyDescent="0.25">
      <c r="A9" s="51" t="s">
        <v>393</v>
      </c>
      <c r="B9" s="52" t="s">
        <v>260</v>
      </c>
      <c r="C9" s="52">
        <v>8</v>
      </c>
      <c r="D9" s="51"/>
      <c r="E9" s="61" t="s">
        <v>473</v>
      </c>
      <c r="F9" s="63" t="s">
        <v>336</v>
      </c>
      <c r="G9" s="52" t="s">
        <v>474</v>
      </c>
      <c r="H9" s="52" t="s">
        <v>396</v>
      </c>
      <c r="I9" s="51"/>
      <c r="J9" s="51"/>
      <c r="K9" s="52">
        <v>1</v>
      </c>
      <c r="L9" s="52"/>
      <c r="M9" s="52"/>
      <c r="N9" s="52" t="s">
        <v>460</v>
      </c>
      <c r="O9" s="54"/>
      <c r="P9" s="54"/>
      <c r="Q9" s="54"/>
      <c r="R9" s="54"/>
      <c r="S9" s="54"/>
      <c r="T9" s="54"/>
      <c r="U9" s="54"/>
      <c r="V9" s="54"/>
      <c r="W9" s="54"/>
      <c r="X9" s="54"/>
      <c r="Y9" s="54"/>
      <c r="Z9" s="54"/>
    </row>
    <row r="10" spans="1:26" ht="14.5" x14ac:dyDescent="0.25">
      <c r="A10" s="51" t="s">
        <v>393</v>
      </c>
      <c r="B10" s="52" t="s">
        <v>260</v>
      </c>
      <c r="C10" s="52">
        <v>9</v>
      </c>
      <c r="D10" s="51"/>
      <c r="E10" s="61" t="s">
        <v>475</v>
      </c>
      <c r="F10" s="63" t="s">
        <v>49</v>
      </c>
      <c r="G10" s="52" t="s">
        <v>476</v>
      </c>
      <c r="H10" s="52" t="s">
        <v>396</v>
      </c>
      <c r="I10" s="51"/>
      <c r="J10" s="51"/>
      <c r="K10" s="52">
        <v>1</v>
      </c>
      <c r="L10" s="52"/>
      <c r="M10" s="52"/>
      <c r="N10" s="52" t="s">
        <v>460</v>
      </c>
      <c r="O10" s="54"/>
      <c r="P10" s="54"/>
      <c r="Q10" s="54"/>
      <c r="R10" s="54"/>
      <c r="S10" s="54"/>
      <c r="T10" s="54"/>
      <c r="U10" s="54"/>
      <c r="V10" s="54"/>
      <c r="W10" s="54"/>
      <c r="X10" s="54"/>
      <c r="Y10" s="54"/>
      <c r="Z10" s="54"/>
    </row>
    <row r="11" spans="1:26" ht="14.5" x14ac:dyDescent="0.25">
      <c r="A11" s="51" t="s">
        <v>393</v>
      </c>
      <c r="B11" s="52" t="s">
        <v>260</v>
      </c>
      <c r="C11" s="52">
        <v>10</v>
      </c>
      <c r="D11" s="51"/>
      <c r="E11" s="61" t="s">
        <v>477</v>
      </c>
      <c r="F11" s="63" t="s">
        <v>51</v>
      </c>
      <c r="G11" s="52" t="s">
        <v>478</v>
      </c>
      <c r="H11" s="52" t="s">
        <v>396</v>
      </c>
      <c r="I11" s="51"/>
      <c r="J11" s="51"/>
      <c r="K11" s="52">
        <v>1</v>
      </c>
      <c r="L11" s="52"/>
      <c r="M11" s="52"/>
      <c r="N11" s="52" t="s">
        <v>460</v>
      </c>
      <c r="O11" s="54"/>
      <c r="P11" s="54"/>
      <c r="Q11" s="54"/>
      <c r="R11" s="54"/>
      <c r="S11" s="54"/>
      <c r="T11" s="54"/>
      <c r="U11" s="54"/>
      <c r="V11" s="54"/>
      <c r="W11" s="54"/>
      <c r="X11" s="54"/>
      <c r="Y11" s="54"/>
      <c r="Z11" s="54"/>
    </row>
    <row r="12" spans="1:26" ht="14.5" x14ac:dyDescent="0.25">
      <c r="A12" s="51" t="s">
        <v>393</v>
      </c>
      <c r="B12" s="52" t="s">
        <v>260</v>
      </c>
      <c r="C12" s="52">
        <v>11</v>
      </c>
      <c r="D12" s="51"/>
      <c r="E12" s="61" t="s">
        <v>479</v>
      </c>
      <c r="F12" s="63" t="s">
        <v>52</v>
      </c>
      <c r="G12" s="52" t="s">
        <v>480</v>
      </c>
      <c r="H12" s="52" t="s">
        <v>396</v>
      </c>
      <c r="I12" s="51"/>
      <c r="J12" s="51"/>
      <c r="K12" s="52">
        <v>1</v>
      </c>
      <c r="L12" s="52"/>
      <c r="M12" s="52"/>
      <c r="N12" s="52" t="s">
        <v>460</v>
      </c>
      <c r="O12" s="54"/>
      <c r="P12" s="54"/>
      <c r="Q12" s="54"/>
      <c r="R12" s="54"/>
      <c r="S12" s="54"/>
      <c r="T12" s="54"/>
      <c r="U12" s="54"/>
      <c r="V12" s="54"/>
      <c r="W12" s="54"/>
      <c r="X12" s="54"/>
      <c r="Y12" s="54"/>
      <c r="Z12" s="54"/>
    </row>
    <row r="13" spans="1:26" ht="14.5" x14ac:dyDescent="0.25">
      <c r="A13" s="51" t="s">
        <v>393</v>
      </c>
      <c r="B13" s="52" t="s">
        <v>260</v>
      </c>
      <c r="C13" s="52">
        <v>12</v>
      </c>
      <c r="D13" s="51"/>
      <c r="E13" s="61" t="s">
        <v>481</v>
      </c>
      <c r="F13" s="63" t="s">
        <v>57</v>
      </c>
      <c r="G13" s="52" t="s">
        <v>482</v>
      </c>
      <c r="H13" s="52" t="s">
        <v>396</v>
      </c>
      <c r="I13" s="51"/>
      <c r="J13" s="51"/>
      <c r="K13" s="52">
        <v>1</v>
      </c>
      <c r="L13" s="52"/>
      <c r="M13" s="52"/>
      <c r="N13" s="52" t="s">
        <v>460</v>
      </c>
      <c r="O13" s="54"/>
      <c r="P13" s="54"/>
      <c r="Q13" s="54"/>
      <c r="R13" s="54"/>
      <c r="S13" s="54"/>
      <c r="T13" s="54"/>
      <c r="U13" s="54"/>
      <c r="V13" s="54"/>
      <c r="W13" s="54"/>
      <c r="X13" s="54"/>
      <c r="Y13" s="54"/>
      <c r="Z13" s="54"/>
    </row>
    <row r="14" spans="1:26" ht="14.5" x14ac:dyDescent="0.25">
      <c r="A14" s="51" t="s">
        <v>393</v>
      </c>
      <c r="B14" s="52" t="s">
        <v>260</v>
      </c>
      <c r="C14" s="52">
        <v>13</v>
      </c>
      <c r="D14" s="51"/>
      <c r="E14" s="61" t="s">
        <v>483</v>
      </c>
      <c r="F14" s="63" t="s">
        <v>58</v>
      </c>
      <c r="G14" s="52" t="s">
        <v>484</v>
      </c>
      <c r="H14" s="52" t="s">
        <v>396</v>
      </c>
      <c r="I14" s="51"/>
      <c r="J14" s="51"/>
      <c r="K14" s="52">
        <v>1</v>
      </c>
      <c r="L14" s="52"/>
      <c r="M14" s="52"/>
      <c r="N14" s="52" t="s">
        <v>460</v>
      </c>
      <c r="O14" s="54"/>
      <c r="P14" s="54"/>
      <c r="Q14" s="54"/>
      <c r="R14" s="54"/>
      <c r="S14" s="54"/>
      <c r="T14" s="54"/>
      <c r="U14" s="54"/>
      <c r="V14" s="54"/>
      <c r="W14" s="54"/>
      <c r="X14" s="54"/>
      <c r="Y14" s="54"/>
      <c r="Z14" s="54"/>
    </row>
    <row r="15" spans="1:26" ht="14.5" x14ac:dyDescent="0.25">
      <c r="A15" s="51" t="s">
        <v>393</v>
      </c>
      <c r="B15" s="52" t="s">
        <v>260</v>
      </c>
      <c r="C15" s="52">
        <v>14</v>
      </c>
      <c r="D15" s="51"/>
      <c r="E15" s="61" t="s">
        <v>485</v>
      </c>
      <c r="F15" s="63" t="s">
        <v>63</v>
      </c>
      <c r="G15" s="52" t="s">
        <v>486</v>
      </c>
      <c r="H15" s="52" t="s">
        <v>396</v>
      </c>
      <c r="I15" s="51"/>
      <c r="J15" s="51"/>
      <c r="K15" s="52">
        <v>1</v>
      </c>
      <c r="L15" s="52"/>
      <c r="M15" s="52"/>
      <c r="N15" s="52" t="s">
        <v>460</v>
      </c>
      <c r="O15" s="54"/>
      <c r="P15" s="54"/>
      <c r="Q15" s="54"/>
      <c r="R15" s="54"/>
      <c r="S15" s="54"/>
      <c r="T15" s="54"/>
      <c r="U15" s="54"/>
      <c r="V15" s="54"/>
      <c r="W15" s="54"/>
      <c r="X15" s="54"/>
      <c r="Y15" s="54"/>
      <c r="Z15" s="54"/>
    </row>
    <row r="16" spans="1:26" ht="14.5" x14ac:dyDescent="0.25">
      <c r="A16" s="51" t="s">
        <v>393</v>
      </c>
      <c r="B16" s="52" t="s">
        <v>260</v>
      </c>
      <c r="C16" s="52">
        <v>15</v>
      </c>
      <c r="D16" s="51"/>
      <c r="E16" s="61" t="s">
        <v>487</v>
      </c>
      <c r="F16" s="63" t="s">
        <v>64</v>
      </c>
      <c r="G16" s="52" t="s">
        <v>488</v>
      </c>
      <c r="H16" s="52" t="s">
        <v>396</v>
      </c>
      <c r="I16" s="51"/>
      <c r="J16" s="51"/>
      <c r="K16" s="52">
        <v>1</v>
      </c>
      <c r="L16" s="52"/>
      <c r="M16" s="52"/>
      <c r="N16" s="52" t="s">
        <v>460</v>
      </c>
      <c r="O16" s="54"/>
      <c r="P16" s="54"/>
      <c r="Q16" s="54"/>
      <c r="R16" s="54"/>
      <c r="S16" s="54"/>
      <c r="T16" s="54"/>
      <c r="U16" s="54"/>
      <c r="V16" s="54"/>
      <c r="W16" s="54"/>
      <c r="X16" s="54"/>
      <c r="Y16" s="54"/>
      <c r="Z16" s="54"/>
    </row>
    <row r="17" spans="1:26" ht="14.5" x14ac:dyDescent="0.25">
      <c r="A17" s="51" t="s">
        <v>393</v>
      </c>
      <c r="B17" s="52" t="s">
        <v>260</v>
      </c>
      <c r="C17" s="52">
        <v>16</v>
      </c>
      <c r="D17" s="51"/>
      <c r="E17" s="61" t="s">
        <v>489</v>
      </c>
      <c r="F17" s="63" t="s">
        <v>69</v>
      </c>
      <c r="G17" s="52" t="s">
        <v>490</v>
      </c>
      <c r="H17" s="52" t="s">
        <v>396</v>
      </c>
      <c r="I17" s="51"/>
      <c r="J17" s="51"/>
      <c r="K17" s="52">
        <v>1</v>
      </c>
      <c r="L17" s="52"/>
      <c r="M17" s="52"/>
      <c r="N17" s="52" t="s">
        <v>460</v>
      </c>
      <c r="O17" s="54"/>
      <c r="P17" s="54"/>
      <c r="Q17" s="54"/>
      <c r="R17" s="54"/>
      <c r="S17" s="54"/>
      <c r="T17" s="54"/>
      <c r="U17" s="54"/>
      <c r="V17" s="54"/>
      <c r="W17" s="54"/>
      <c r="X17" s="54"/>
      <c r="Y17" s="54"/>
      <c r="Z17" s="54"/>
    </row>
    <row r="18" spans="1:26" ht="14.5" x14ac:dyDescent="0.25">
      <c r="A18" s="51" t="s">
        <v>393</v>
      </c>
      <c r="B18" s="52" t="s">
        <v>260</v>
      </c>
      <c r="C18" s="52">
        <v>17</v>
      </c>
      <c r="D18" s="51"/>
      <c r="E18" s="61" t="s">
        <v>491</v>
      </c>
      <c r="F18" s="63" t="s">
        <v>70</v>
      </c>
      <c r="G18" s="52" t="s">
        <v>492</v>
      </c>
      <c r="H18" s="52" t="s">
        <v>396</v>
      </c>
      <c r="I18" s="51"/>
      <c r="J18" s="51"/>
      <c r="K18" s="52">
        <v>1</v>
      </c>
      <c r="L18" s="52"/>
      <c r="M18" s="52"/>
      <c r="N18" s="52" t="s">
        <v>460</v>
      </c>
      <c r="O18" s="54"/>
      <c r="P18" s="54"/>
      <c r="Q18" s="54"/>
      <c r="R18" s="54"/>
      <c r="S18" s="54"/>
      <c r="T18" s="54"/>
      <c r="U18" s="54"/>
      <c r="V18" s="54"/>
      <c r="W18" s="54"/>
      <c r="X18" s="54"/>
      <c r="Y18" s="54"/>
      <c r="Z18" s="54"/>
    </row>
    <row r="19" spans="1:26" ht="14.5" x14ac:dyDescent="0.25">
      <c r="A19" s="51" t="s">
        <v>393</v>
      </c>
      <c r="B19" s="52" t="s">
        <v>260</v>
      </c>
      <c r="C19" s="52">
        <v>18</v>
      </c>
      <c r="D19" s="51"/>
      <c r="E19" s="61" t="s">
        <v>493</v>
      </c>
      <c r="F19" s="63" t="s">
        <v>84</v>
      </c>
      <c r="G19" s="52" t="s">
        <v>494</v>
      </c>
      <c r="H19" s="52" t="s">
        <v>396</v>
      </c>
      <c r="I19" s="51"/>
      <c r="J19" s="51"/>
      <c r="K19" s="52">
        <v>1</v>
      </c>
      <c r="L19" s="52"/>
      <c r="M19" s="52"/>
      <c r="N19" s="52" t="s">
        <v>460</v>
      </c>
      <c r="O19" s="54"/>
      <c r="P19" s="54"/>
      <c r="Q19" s="54"/>
      <c r="R19" s="54"/>
      <c r="S19" s="54"/>
      <c r="T19" s="54"/>
      <c r="U19" s="54"/>
      <c r="V19" s="54"/>
      <c r="W19" s="54"/>
      <c r="X19" s="54"/>
      <c r="Y19" s="54"/>
      <c r="Z19" s="54"/>
    </row>
    <row r="20" spans="1:26" ht="14.5" x14ac:dyDescent="0.25">
      <c r="A20" s="51" t="s">
        <v>393</v>
      </c>
      <c r="B20" s="52" t="s">
        <v>260</v>
      </c>
      <c r="C20" s="52">
        <v>19</v>
      </c>
      <c r="D20" s="51"/>
      <c r="E20" s="61" t="s">
        <v>495</v>
      </c>
      <c r="F20" s="63" t="s">
        <v>85</v>
      </c>
      <c r="G20" s="52" t="s">
        <v>496</v>
      </c>
      <c r="H20" s="52" t="s">
        <v>396</v>
      </c>
      <c r="I20" s="51"/>
      <c r="J20" s="51"/>
      <c r="K20" s="52">
        <v>1</v>
      </c>
      <c r="L20" s="52"/>
      <c r="M20" s="52"/>
      <c r="N20" s="52" t="s">
        <v>460</v>
      </c>
      <c r="O20" s="54"/>
      <c r="P20" s="54"/>
      <c r="Q20" s="54"/>
      <c r="R20" s="54"/>
      <c r="S20" s="54"/>
      <c r="T20" s="54"/>
      <c r="U20" s="54"/>
      <c r="V20" s="54"/>
      <c r="W20" s="54"/>
      <c r="X20" s="54"/>
      <c r="Y20" s="54"/>
      <c r="Z20" s="54"/>
    </row>
    <row r="21" spans="1:26" ht="14.5" x14ac:dyDescent="0.25">
      <c r="A21" s="51" t="s">
        <v>393</v>
      </c>
      <c r="B21" s="52" t="s">
        <v>260</v>
      </c>
      <c r="C21" s="52">
        <v>20</v>
      </c>
      <c r="D21" s="51"/>
      <c r="E21" s="61" t="s">
        <v>497</v>
      </c>
      <c r="F21" s="63" t="s">
        <v>92</v>
      </c>
      <c r="G21" s="52" t="s">
        <v>498</v>
      </c>
      <c r="H21" s="52" t="s">
        <v>396</v>
      </c>
      <c r="I21" s="51"/>
      <c r="J21" s="51"/>
      <c r="K21" s="52">
        <v>1</v>
      </c>
      <c r="L21" s="51"/>
      <c r="M21" s="52"/>
      <c r="N21" s="52" t="s">
        <v>460</v>
      </c>
      <c r="O21" s="54"/>
      <c r="P21" s="54"/>
      <c r="Q21" s="54"/>
      <c r="R21" s="54"/>
      <c r="S21" s="54"/>
      <c r="T21" s="54"/>
      <c r="U21" s="54"/>
      <c r="V21" s="54"/>
      <c r="W21" s="54"/>
      <c r="X21" s="54"/>
      <c r="Y21" s="54"/>
      <c r="Z21" s="54"/>
    </row>
    <row r="22" spans="1:26" ht="14.5" x14ac:dyDescent="0.25">
      <c r="A22" s="51" t="s">
        <v>393</v>
      </c>
      <c r="B22" s="52" t="s">
        <v>260</v>
      </c>
      <c r="C22" s="52">
        <v>21</v>
      </c>
      <c r="D22" s="51"/>
      <c r="E22" s="61" t="s">
        <v>499</v>
      </c>
      <c r="F22" s="63" t="s">
        <v>97</v>
      </c>
      <c r="G22" s="52" t="s">
        <v>500</v>
      </c>
      <c r="H22" s="52" t="s">
        <v>396</v>
      </c>
      <c r="I22" s="51"/>
      <c r="J22" s="51"/>
      <c r="K22" s="52">
        <v>2</v>
      </c>
      <c r="L22" s="52" t="s">
        <v>501</v>
      </c>
      <c r="M22" s="52"/>
      <c r="N22" s="52" t="s">
        <v>460</v>
      </c>
      <c r="O22" s="54"/>
      <c r="P22" s="54"/>
      <c r="Q22" s="54"/>
      <c r="R22" s="54"/>
      <c r="S22" s="54"/>
      <c r="T22" s="54"/>
      <c r="U22" s="54"/>
      <c r="V22" s="54"/>
      <c r="W22" s="54"/>
      <c r="X22" s="54"/>
      <c r="Y22" s="54"/>
      <c r="Z22" s="54"/>
    </row>
    <row r="23" spans="1:26" ht="14.5" x14ac:dyDescent="0.25">
      <c r="A23" s="51" t="s">
        <v>393</v>
      </c>
      <c r="B23" s="52" t="s">
        <v>260</v>
      </c>
      <c r="C23" s="52">
        <v>22</v>
      </c>
      <c r="D23" s="51"/>
      <c r="E23" s="61" t="s">
        <v>502</v>
      </c>
      <c r="F23" s="63" t="s">
        <v>109</v>
      </c>
      <c r="G23" s="52" t="s">
        <v>503</v>
      </c>
      <c r="H23" s="52" t="s">
        <v>396</v>
      </c>
      <c r="I23" s="51"/>
      <c r="J23" s="51"/>
      <c r="K23" s="52">
        <v>1</v>
      </c>
      <c r="L23" s="51"/>
      <c r="M23" s="52"/>
      <c r="N23" s="52" t="s">
        <v>460</v>
      </c>
      <c r="O23" s="54"/>
      <c r="P23" s="54"/>
      <c r="Q23" s="54"/>
      <c r="R23" s="54"/>
      <c r="S23" s="54"/>
      <c r="T23" s="54"/>
      <c r="U23" s="54"/>
      <c r="V23" s="54"/>
      <c r="W23" s="54"/>
      <c r="X23" s="54"/>
      <c r="Y23" s="54"/>
      <c r="Z23" s="54"/>
    </row>
    <row r="24" spans="1:26" ht="14.5" x14ac:dyDescent="0.25">
      <c r="A24" s="51" t="s">
        <v>393</v>
      </c>
      <c r="B24" s="52" t="s">
        <v>260</v>
      </c>
      <c r="C24" s="52">
        <v>23</v>
      </c>
      <c r="D24" s="51"/>
      <c r="E24" s="61" t="s">
        <v>504</v>
      </c>
      <c r="F24" s="63" t="s">
        <v>112</v>
      </c>
      <c r="G24" s="52" t="s">
        <v>505</v>
      </c>
      <c r="H24" s="52" t="s">
        <v>396</v>
      </c>
      <c r="I24" s="51"/>
      <c r="J24" s="51"/>
      <c r="K24" s="52">
        <v>1</v>
      </c>
      <c r="L24" s="51"/>
      <c r="M24" s="52"/>
      <c r="N24" s="52" t="s">
        <v>460</v>
      </c>
      <c r="O24" s="54"/>
      <c r="P24" s="54"/>
      <c r="Q24" s="54"/>
      <c r="R24" s="54"/>
      <c r="S24" s="54"/>
      <c r="T24" s="54"/>
      <c r="U24" s="54"/>
      <c r="V24" s="54"/>
      <c r="W24" s="54"/>
      <c r="X24" s="54"/>
      <c r="Y24" s="54"/>
      <c r="Z24" s="54"/>
    </row>
    <row r="25" spans="1:26" ht="14.5" x14ac:dyDescent="0.25">
      <c r="A25" s="51" t="s">
        <v>393</v>
      </c>
      <c r="B25" s="52" t="s">
        <v>260</v>
      </c>
      <c r="C25" s="52">
        <v>24</v>
      </c>
      <c r="D25" s="51"/>
      <c r="E25" s="61" t="s">
        <v>506</v>
      </c>
      <c r="F25" s="63" t="s">
        <v>113</v>
      </c>
      <c r="G25" s="52" t="s">
        <v>507</v>
      </c>
      <c r="H25" s="52" t="s">
        <v>396</v>
      </c>
      <c r="I25" s="51"/>
      <c r="J25" s="51"/>
      <c r="K25" s="52">
        <v>1</v>
      </c>
      <c r="L25" s="51"/>
      <c r="M25" s="52"/>
      <c r="N25" s="52" t="s">
        <v>460</v>
      </c>
      <c r="O25" s="54"/>
      <c r="P25" s="54"/>
      <c r="Q25" s="54"/>
      <c r="R25" s="54"/>
      <c r="S25" s="54"/>
      <c r="T25" s="54"/>
      <c r="U25" s="54"/>
      <c r="V25" s="54"/>
      <c r="W25" s="54"/>
      <c r="X25" s="54"/>
      <c r="Y25" s="54"/>
      <c r="Z25" s="54"/>
    </row>
    <row r="26" spans="1:26" ht="14.5" x14ac:dyDescent="0.25">
      <c r="A26" s="51" t="s">
        <v>393</v>
      </c>
      <c r="B26" s="52" t="s">
        <v>260</v>
      </c>
      <c r="C26" s="52">
        <v>25</v>
      </c>
      <c r="D26" s="51"/>
      <c r="E26" s="61" t="s">
        <v>508</v>
      </c>
      <c r="F26" s="63" t="s">
        <v>114</v>
      </c>
      <c r="G26" s="52" t="s">
        <v>509</v>
      </c>
      <c r="H26" s="52" t="s">
        <v>396</v>
      </c>
      <c r="I26" s="51"/>
      <c r="J26" s="51"/>
      <c r="K26" s="52">
        <v>1</v>
      </c>
      <c r="L26" s="51"/>
      <c r="M26" s="52"/>
      <c r="N26" s="52" t="s">
        <v>460</v>
      </c>
      <c r="O26" s="54"/>
      <c r="P26" s="54"/>
      <c r="Q26" s="54"/>
      <c r="R26" s="54"/>
      <c r="S26" s="54"/>
      <c r="T26" s="54"/>
      <c r="U26" s="54"/>
      <c r="V26" s="54"/>
      <c r="W26" s="54"/>
      <c r="X26" s="54"/>
      <c r="Y26" s="54"/>
      <c r="Z26" s="54"/>
    </row>
    <row r="27" spans="1:26" ht="28" x14ac:dyDescent="0.25">
      <c r="A27" s="52" t="s">
        <v>393</v>
      </c>
      <c r="B27" s="52" t="s">
        <v>260</v>
      </c>
      <c r="C27" s="52">
        <v>26</v>
      </c>
      <c r="D27" s="51"/>
      <c r="E27" s="61" t="s">
        <v>510</v>
      </c>
      <c r="F27" s="63" t="s">
        <v>86</v>
      </c>
      <c r="G27" s="18" t="s">
        <v>511</v>
      </c>
      <c r="H27" s="52" t="s">
        <v>396</v>
      </c>
      <c r="I27" s="51"/>
      <c r="J27" s="51"/>
      <c r="K27" s="52">
        <v>3</v>
      </c>
      <c r="L27" s="52" t="s">
        <v>512</v>
      </c>
      <c r="M27" s="64"/>
      <c r="N27" s="52" t="s">
        <v>460</v>
      </c>
      <c r="O27" s="54"/>
      <c r="P27" s="54"/>
      <c r="Q27" s="54"/>
      <c r="R27" s="54"/>
      <c r="S27" s="54"/>
      <c r="T27" s="54"/>
      <c r="U27" s="54"/>
      <c r="V27" s="54"/>
      <c r="W27" s="54"/>
      <c r="X27" s="54"/>
      <c r="Y27" s="54"/>
      <c r="Z27" s="54"/>
    </row>
    <row r="28" spans="1:26" ht="28" x14ac:dyDescent="0.25">
      <c r="A28" s="52" t="s">
        <v>393</v>
      </c>
      <c r="B28" s="52" t="s">
        <v>260</v>
      </c>
      <c r="C28" s="52">
        <v>27</v>
      </c>
      <c r="D28" s="51"/>
      <c r="E28" s="61" t="s">
        <v>513</v>
      </c>
      <c r="F28" s="63" t="s">
        <v>87</v>
      </c>
      <c r="G28" s="18" t="s">
        <v>514</v>
      </c>
      <c r="H28" s="52" t="s">
        <v>396</v>
      </c>
      <c r="I28" s="51"/>
      <c r="J28" s="51"/>
      <c r="K28" s="52">
        <v>1</v>
      </c>
      <c r="L28" s="51"/>
      <c r="M28" s="52"/>
      <c r="N28" s="52" t="s">
        <v>460</v>
      </c>
      <c r="O28" s="54"/>
      <c r="P28" s="54"/>
      <c r="Q28" s="54"/>
      <c r="R28" s="54"/>
      <c r="S28" s="54"/>
      <c r="T28" s="54"/>
      <c r="U28" s="54"/>
      <c r="V28" s="54"/>
      <c r="W28" s="54"/>
      <c r="X28" s="54"/>
      <c r="Y28" s="54"/>
      <c r="Z28" s="54"/>
    </row>
    <row r="29" spans="1:26" ht="28" x14ac:dyDescent="0.25">
      <c r="A29" s="52" t="s">
        <v>393</v>
      </c>
      <c r="B29" s="52" t="s">
        <v>260</v>
      </c>
      <c r="C29" s="52">
        <v>28</v>
      </c>
      <c r="D29" s="51"/>
      <c r="E29" s="61" t="s">
        <v>515</v>
      </c>
      <c r="F29" s="63" t="s">
        <v>88</v>
      </c>
      <c r="G29" s="18" t="s">
        <v>516</v>
      </c>
      <c r="H29" s="52" t="s">
        <v>396</v>
      </c>
      <c r="I29" s="51"/>
      <c r="J29" s="51"/>
      <c r="K29" s="52">
        <v>3</v>
      </c>
      <c r="L29" s="52" t="s">
        <v>517</v>
      </c>
      <c r="M29" s="64"/>
      <c r="N29" s="52" t="s">
        <v>460</v>
      </c>
      <c r="O29" s="54"/>
      <c r="P29" s="54"/>
      <c r="Q29" s="54"/>
      <c r="R29" s="54"/>
      <c r="S29" s="54"/>
      <c r="T29" s="54"/>
      <c r="U29" s="54"/>
      <c r="V29" s="54"/>
      <c r="W29" s="54"/>
      <c r="X29" s="54"/>
      <c r="Y29" s="54"/>
      <c r="Z29" s="54"/>
    </row>
    <row r="30" spans="1:26" ht="28" x14ac:dyDescent="0.25">
      <c r="A30" s="52" t="s">
        <v>393</v>
      </c>
      <c r="B30" s="52" t="s">
        <v>260</v>
      </c>
      <c r="C30" s="52">
        <v>29</v>
      </c>
      <c r="D30" s="51"/>
      <c r="E30" s="61" t="s">
        <v>518</v>
      </c>
      <c r="F30" s="63" t="s">
        <v>89</v>
      </c>
      <c r="G30" s="18" t="s">
        <v>519</v>
      </c>
      <c r="H30" s="52" t="s">
        <v>396</v>
      </c>
      <c r="I30" s="51"/>
      <c r="J30" s="51"/>
      <c r="K30" s="52">
        <v>3</v>
      </c>
      <c r="L30" s="51"/>
      <c r="M30" s="52"/>
      <c r="N30" s="52" t="s">
        <v>460</v>
      </c>
      <c r="O30" s="54"/>
      <c r="P30" s="54"/>
      <c r="Q30" s="54"/>
      <c r="R30" s="54"/>
      <c r="S30" s="54"/>
      <c r="T30" s="54"/>
      <c r="U30" s="54"/>
      <c r="V30" s="54"/>
      <c r="W30" s="54"/>
      <c r="X30" s="54"/>
      <c r="Y30" s="54"/>
      <c r="Z30" s="54"/>
    </row>
    <row r="31" spans="1:26" ht="14.5" x14ac:dyDescent="0.25">
      <c r="A31" s="52" t="s">
        <v>393</v>
      </c>
      <c r="B31" s="52" t="s">
        <v>260</v>
      </c>
      <c r="C31" s="52">
        <v>30</v>
      </c>
      <c r="D31" s="51"/>
      <c r="E31" s="65" t="s">
        <v>520</v>
      </c>
      <c r="F31" s="52" t="s">
        <v>94</v>
      </c>
      <c r="G31" s="52" t="s">
        <v>521</v>
      </c>
      <c r="H31" s="52" t="s">
        <v>522</v>
      </c>
      <c r="I31" s="51"/>
      <c r="J31" s="51"/>
      <c r="K31" s="52">
        <v>3</v>
      </c>
      <c r="L31" s="51"/>
      <c r="M31" s="52"/>
      <c r="N31" s="52" t="s">
        <v>460</v>
      </c>
      <c r="O31" s="54"/>
      <c r="P31" s="54"/>
      <c r="Q31" s="54"/>
      <c r="R31" s="54"/>
      <c r="S31" s="54"/>
      <c r="T31" s="54"/>
      <c r="U31" s="54"/>
      <c r="V31" s="54"/>
      <c r="W31" s="54"/>
      <c r="X31" s="54"/>
      <c r="Y31" s="54"/>
      <c r="Z31" s="54"/>
    </row>
    <row r="32" spans="1:26" ht="42" x14ac:dyDescent="0.25">
      <c r="A32" s="52" t="s">
        <v>393</v>
      </c>
      <c r="B32" s="52" t="s">
        <v>260</v>
      </c>
      <c r="C32" s="52">
        <v>31</v>
      </c>
      <c r="D32" s="51"/>
      <c r="E32" s="65" t="s">
        <v>523</v>
      </c>
      <c r="F32" s="52" t="s">
        <v>524</v>
      </c>
      <c r="G32" s="18" t="s">
        <v>525</v>
      </c>
      <c r="H32" s="52" t="s">
        <v>396</v>
      </c>
      <c r="I32" s="51"/>
      <c r="J32" s="66" t="s">
        <v>526</v>
      </c>
      <c r="K32" s="52">
        <v>3</v>
      </c>
      <c r="L32" s="51"/>
      <c r="M32" s="52"/>
      <c r="N32" s="52" t="s">
        <v>460</v>
      </c>
      <c r="O32" s="54"/>
      <c r="P32" s="54"/>
      <c r="Q32" s="54"/>
      <c r="R32" s="54"/>
      <c r="S32" s="54"/>
      <c r="T32" s="54"/>
      <c r="U32" s="54"/>
      <c r="V32" s="54"/>
      <c r="W32" s="54"/>
      <c r="X32" s="54"/>
      <c r="Y32" s="54"/>
      <c r="Z32" s="54"/>
    </row>
    <row r="33" spans="1:26" ht="28" x14ac:dyDescent="0.25">
      <c r="A33" s="52" t="s">
        <v>393</v>
      </c>
      <c r="B33" s="52" t="s">
        <v>260</v>
      </c>
      <c r="C33" s="52">
        <v>32</v>
      </c>
      <c r="D33" s="51"/>
      <c r="E33" s="65" t="s">
        <v>527</v>
      </c>
      <c r="F33" s="67" t="s">
        <v>11</v>
      </c>
      <c r="G33" s="18" t="s">
        <v>528</v>
      </c>
      <c r="H33" s="52" t="s">
        <v>396</v>
      </c>
      <c r="I33" s="51"/>
      <c r="J33" s="51"/>
      <c r="K33" s="52">
        <v>1</v>
      </c>
      <c r="L33" s="51"/>
      <c r="M33" s="52"/>
      <c r="N33" s="52" t="s">
        <v>460</v>
      </c>
      <c r="O33" s="54"/>
      <c r="P33" s="54"/>
      <c r="Q33" s="54"/>
      <c r="R33" s="54"/>
      <c r="S33" s="54"/>
      <c r="T33" s="54"/>
      <c r="U33" s="54"/>
      <c r="V33" s="54"/>
      <c r="W33" s="54"/>
      <c r="X33" s="54"/>
      <c r="Y33" s="54"/>
      <c r="Z33" s="54"/>
    </row>
    <row r="34" spans="1:26" ht="28" x14ac:dyDescent="0.25">
      <c r="A34" s="52" t="s">
        <v>393</v>
      </c>
      <c r="B34" s="52" t="s">
        <v>260</v>
      </c>
      <c r="C34" s="52">
        <v>33</v>
      </c>
      <c r="D34" s="51"/>
      <c r="E34" s="65" t="s">
        <v>529</v>
      </c>
      <c r="F34" s="67" t="s">
        <v>12</v>
      </c>
      <c r="G34" s="18" t="s">
        <v>530</v>
      </c>
      <c r="H34" s="52" t="s">
        <v>396</v>
      </c>
      <c r="I34" s="51"/>
      <c r="J34" s="51"/>
      <c r="K34" s="52">
        <v>1</v>
      </c>
      <c r="L34" s="51"/>
      <c r="M34" s="52"/>
      <c r="N34" s="52" t="s">
        <v>460</v>
      </c>
      <c r="O34" s="54"/>
      <c r="P34" s="54"/>
      <c r="Q34" s="54"/>
      <c r="R34" s="54"/>
      <c r="S34" s="54"/>
      <c r="T34" s="54"/>
      <c r="U34" s="54"/>
      <c r="V34" s="54"/>
      <c r="W34" s="54"/>
      <c r="X34" s="54"/>
      <c r="Y34" s="54"/>
      <c r="Z34" s="54"/>
    </row>
    <row r="35" spans="1:26" ht="28" x14ac:dyDescent="0.25">
      <c r="A35" s="52" t="s">
        <v>393</v>
      </c>
      <c r="B35" s="52" t="s">
        <v>260</v>
      </c>
      <c r="C35" s="52">
        <v>34</v>
      </c>
      <c r="D35" s="51"/>
      <c r="E35" s="65" t="s">
        <v>531</v>
      </c>
      <c r="F35" s="67" t="s">
        <v>13</v>
      </c>
      <c r="G35" s="18" t="s">
        <v>532</v>
      </c>
      <c r="H35" s="52" t="s">
        <v>396</v>
      </c>
      <c r="I35" s="51"/>
      <c r="J35" s="51"/>
      <c r="K35" s="52">
        <v>1</v>
      </c>
      <c r="L35" s="51"/>
      <c r="M35" s="52"/>
      <c r="N35" s="52" t="s">
        <v>460</v>
      </c>
      <c r="O35" s="54"/>
      <c r="P35" s="54"/>
      <c r="Q35" s="54"/>
      <c r="R35" s="54"/>
      <c r="S35" s="54"/>
      <c r="T35" s="54"/>
      <c r="U35" s="54"/>
      <c r="V35" s="54"/>
      <c r="W35" s="54"/>
      <c r="X35" s="54"/>
      <c r="Y35" s="54"/>
      <c r="Z35" s="54"/>
    </row>
    <row r="36" spans="1:26" ht="28" x14ac:dyDescent="0.25">
      <c r="A36" s="52" t="s">
        <v>393</v>
      </c>
      <c r="B36" s="52" t="s">
        <v>260</v>
      </c>
      <c r="C36" s="52">
        <v>35</v>
      </c>
      <c r="D36" s="51"/>
      <c r="E36" s="65" t="s">
        <v>533</v>
      </c>
      <c r="F36" s="67" t="s">
        <v>17</v>
      </c>
      <c r="G36" s="18" t="s">
        <v>534</v>
      </c>
      <c r="H36" s="52" t="s">
        <v>396</v>
      </c>
      <c r="I36" s="51"/>
      <c r="J36" s="51"/>
      <c r="K36" s="52">
        <v>1</v>
      </c>
      <c r="L36" s="51"/>
      <c r="M36" s="52"/>
      <c r="N36" s="52" t="s">
        <v>460</v>
      </c>
      <c r="O36" s="54"/>
      <c r="P36" s="54"/>
      <c r="Q36" s="54"/>
      <c r="R36" s="54"/>
      <c r="S36" s="54"/>
      <c r="T36" s="54"/>
      <c r="U36" s="54"/>
      <c r="V36" s="54"/>
      <c r="W36" s="54"/>
      <c r="X36" s="54"/>
      <c r="Y36" s="54"/>
      <c r="Z36" s="54"/>
    </row>
    <row r="37" spans="1:26" ht="28" x14ac:dyDescent="0.25">
      <c r="A37" s="52" t="s">
        <v>393</v>
      </c>
      <c r="B37" s="52" t="s">
        <v>260</v>
      </c>
      <c r="C37" s="52">
        <v>36</v>
      </c>
      <c r="D37" s="51"/>
      <c r="E37" s="65" t="s">
        <v>535</v>
      </c>
      <c r="F37" s="67" t="s">
        <v>18</v>
      </c>
      <c r="G37" s="18" t="s">
        <v>536</v>
      </c>
      <c r="H37" s="52" t="s">
        <v>396</v>
      </c>
      <c r="I37" s="51"/>
      <c r="J37" s="51"/>
      <c r="K37" s="52">
        <v>1</v>
      </c>
      <c r="L37" s="51"/>
      <c r="M37" s="52"/>
      <c r="N37" s="52" t="s">
        <v>460</v>
      </c>
      <c r="O37" s="54"/>
      <c r="P37" s="54"/>
      <c r="Q37" s="54"/>
      <c r="R37" s="54"/>
      <c r="S37" s="54"/>
      <c r="T37" s="54"/>
      <c r="U37" s="54"/>
      <c r="V37" s="54"/>
      <c r="W37" s="54"/>
      <c r="X37" s="54"/>
      <c r="Y37" s="54"/>
      <c r="Z37" s="54"/>
    </row>
    <row r="38" spans="1:26" ht="28" x14ac:dyDescent="0.25">
      <c r="A38" s="52" t="s">
        <v>393</v>
      </c>
      <c r="B38" s="52" t="s">
        <v>260</v>
      </c>
      <c r="C38" s="52">
        <v>37</v>
      </c>
      <c r="D38" s="51"/>
      <c r="E38" s="65" t="s">
        <v>537</v>
      </c>
      <c r="F38" s="67" t="s">
        <v>19</v>
      </c>
      <c r="G38" s="18" t="s">
        <v>538</v>
      </c>
      <c r="H38" s="52" t="s">
        <v>396</v>
      </c>
      <c r="I38" s="51"/>
      <c r="J38" s="51"/>
      <c r="K38" s="52">
        <v>1</v>
      </c>
      <c r="L38" s="51"/>
      <c r="M38" s="52"/>
      <c r="N38" s="52" t="s">
        <v>460</v>
      </c>
      <c r="O38" s="54"/>
      <c r="P38" s="54"/>
      <c r="Q38" s="54"/>
      <c r="R38" s="54"/>
      <c r="S38" s="54"/>
      <c r="T38" s="54"/>
      <c r="U38" s="54"/>
      <c r="V38" s="54"/>
      <c r="W38" s="54"/>
      <c r="X38" s="54"/>
      <c r="Y38" s="54"/>
      <c r="Z38" s="54"/>
    </row>
    <row r="39" spans="1:26" ht="28" x14ac:dyDescent="0.25">
      <c r="A39" s="52" t="s">
        <v>393</v>
      </c>
      <c r="B39" s="52" t="s">
        <v>260</v>
      </c>
      <c r="C39" s="52">
        <v>38</v>
      </c>
      <c r="D39" s="51"/>
      <c r="E39" s="65" t="s">
        <v>539</v>
      </c>
      <c r="F39" s="67" t="s">
        <v>23</v>
      </c>
      <c r="G39" s="18" t="s">
        <v>540</v>
      </c>
      <c r="H39" s="52" t="s">
        <v>396</v>
      </c>
      <c r="I39" s="51"/>
      <c r="J39" s="51"/>
      <c r="K39" s="52">
        <v>1</v>
      </c>
      <c r="L39" s="51"/>
      <c r="M39" s="52"/>
      <c r="N39" s="52" t="s">
        <v>460</v>
      </c>
      <c r="O39" s="54"/>
      <c r="P39" s="54"/>
      <c r="Q39" s="54"/>
      <c r="R39" s="54"/>
      <c r="S39" s="54"/>
      <c r="T39" s="54"/>
      <c r="U39" s="54"/>
      <c r="V39" s="54"/>
      <c r="W39" s="54"/>
      <c r="X39" s="54"/>
      <c r="Y39" s="54"/>
      <c r="Z39" s="54"/>
    </row>
    <row r="40" spans="1:26" ht="28" x14ac:dyDescent="0.25">
      <c r="A40" s="52" t="s">
        <v>393</v>
      </c>
      <c r="B40" s="52" t="s">
        <v>260</v>
      </c>
      <c r="C40" s="52">
        <v>39</v>
      </c>
      <c r="D40" s="51"/>
      <c r="E40" s="65" t="s">
        <v>541</v>
      </c>
      <c r="F40" s="67" t="s">
        <v>24</v>
      </c>
      <c r="G40" s="18" t="s">
        <v>542</v>
      </c>
      <c r="H40" s="52" t="s">
        <v>396</v>
      </c>
      <c r="I40" s="51"/>
      <c r="J40" s="51"/>
      <c r="K40" s="52">
        <v>1</v>
      </c>
      <c r="L40" s="51"/>
      <c r="M40" s="52"/>
      <c r="N40" s="52" t="s">
        <v>460</v>
      </c>
      <c r="O40" s="54"/>
      <c r="P40" s="54"/>
      <c r="Q40" s="54"/>
      <c r="R40" s="54"/>
      <c r="S40" s="54"/>
      <c r="T40" s="54"/>
      <c r="U40" s="54"/>
      <c r="V40" s="54"/>
      <c r="W40" s="54"/>
      <c r="X40" s="54"/>
      <c r="Y40" s="54"/>
      <c r="Z40" s="54"/>
    </row>
    <row r="41" spans="1:26" ht="28" x14ac:dyDescent="0.25">
      <c r="A41" s="52" t="s">
        <v>393</v>
      </c>
      <c r="B41" s="52" t="s">
        <v>260</v>
      </c>
      <c r="C41" s="52">
        <v>40</v>
      </c>
      <c r="D41" s="51"/>
      <c r="E41" s="65" t="s">
        <v>543</v>
      </c>
      <c r="F41" s="67" t="s">
        <v>25</v>
      </c>
      <c r="G41" s="18" t="s">
        <v>544</v>
      </c>
      <c r="H41" s="52" t="s">
        <v>396</v>
      </c>
      <c r="I41" s="51"/>
      <c r="J41" s="51"/>
      <c r="K41" s="52">
        <v>1</v>
      </c>
      <c r="L41" s="51"/>
      <c r="M41" s="52"/>
      <c r="N41" s="52" t="s">
        <v>460</v>
      </c>
      <c r="O41" s="54"/>
      <c r="P41" s="54"/>
      <c r="Q41" s="54"/>
      <c r="R41" s="54"/>
      <c r="S41" s="54"/>
      <c r="T41" s="54"/>
      <c r="U41" s="54"/>
      <c r="V41" s="54"/>
      <c r="W41" s="54"/>
      <c r="X41" s="54"/>
      <c r="Y41" s="54"/>
      <c r="Z41" s="54"/>
    </row>
    <row r="42" spans="1:26" ht="28" x14ac:dyDescent="0.25">
      <c r="A42" s="52" t="s">
        <v>393</v>
      </c>
      <c r="B42" s="52" t="s">
        <v>260</v>
      </c>
      <c r="C42" s="52">
        <v>41</v>
      </c>
      <c r="D42" s="51"/>
      <c r="E42" s="65" t="s">
        <v>545</v>
      </c>
      <c r="F42" s="67" t="s">
        <v>29</v>
      </c>
      <c r="G42" s="18" t="s">
        <v>546</v>
      </c>
      <c r="H42" s="52" t="s">
        <v>396</v>
      </c>
      <c r="I42" s="51"/>
      <c r="J42" s="51"/>
      <c r="K42" s="52">
        <v>1</v>
      </c>
      <c r="L42" s="51"/>
      <c r="M42" s="52"/>
      <c r="N42" s="52" t="s">
        <v>460</v>
      </c>
      <c r="O42" s="54"/>
      <c r="P42" s="54"/>
      <c r="Q42" s="54"/>
      <c r="R42" s="54"/>
      <c r="S42" s="54"/>
      <c r="T42" s="54"/>
      <c r="U42" s="54"/>
      <c r="V42" s="54"/>
      <c r="W42" s="54"/>
      <c r="X42" s="54"/>
      <c r="Y42" s="54"/>
      <c r="Z42" s="54"/>
    </row>
    <row r="43" spans="1:26" ht="28" x14ac:dyDescent="0.25">
      <c r="A43" s="52" t="s">
        <v>393</v>
      </c>
      <c r="B43" s="52" t="s">
        <v>260</v>
      </c>
      <c r="C43" s="52">
        <v>42</v>
      </c>
      <c r="D43" s="51"/>
      <c r="E43" s="65" t="s">
        <v>547</v>
      </c>
      <c r="F43" s="67" t="s">
        <v>30</v>
      </c>
      <c r="G43" s="18" t="s">
        <v>548</v>
      </c>
      <c r="H43" s="52" t="s">
        <v>396</v>
      </c>
      <c r="I43" s="51"/>
      <c r="J43" s="51"/>
      <c r="K43" s="52">
        <v>1</v>
      </c>
      <c r="L43" s="51"/>
      <c r="M43" s="52"/>
      <c r="N43" s="52" t="s">
        <v>460</v>
      </c>
      <c r="O43" s="54"/>
      <c r="P43" s="54"/>
      <c r="Q43" s="54"/>
      <c r="R43" s="54"/>
      <c r="S43" s="54"/>
      <c r="T43" s="54"/>
      <c r="U43" s="54"/>
      <c r="V43" s="54"/>
      <c r="W43" s="54"/>
      <c r="X43" s="54"/>
      <c r="Y43" s="54"/>
      <c r="Z43" s="54"/>
    </row>
    <row r="44" spans="1:26" ht="28" x14ac:dyDescent="0.25">
      <c r="A44" s="52" t="s">
        <v>393</v>
      </c>
      <c r="B44" s="52" t="s">
        <v>260</v>
      </c>
      <c r="C44" s="52">
        <v>43</v>
      </c>
      <c r="D44" s="51"/>
      <c r="E44" s="65" t="s">
        <v>549</v>
      </c>
      <c r="F44" s="67" t="s">
        <v>31</v>
      </c>
      <c r="G44" s="18" t="s">
        <v>550</v>
      </c>
      <c r="H44" s="52" t="s">
        <v>396</v>
      </c>
      <c r="I44" s="51"/>
      <c r="J44" s="51"/>
      <c r="K44" s="52">
        <v>1</v>
      </c>
      <c r="L44" s="51"/>
      <c r="M44" s="52"/>
      <c r="N44" s="52" t="s">
        <v>460</v>
      </c>
      <c r="O44" s="54"/>
      <c r="P44" s="54"/>
      <c r="Q44" s="54"/>
      <c r="R44" s="54"/>
      <c r="S44" s="54"/>
      <c r="T44" s="54"/>
      <c r="U44" s="54"/>
      <c r="V44" s="54"/>
      <c r="W44" s="54"/>
      <c r="X44" s="54"/>
      <c r="Y44" s="54"/>
      <c r="Z44" s="54"/>
    </row>
    <row r="45" spans="1:26" ht="28" x14ac:dyDescent="0.25">
      <c r="A45" s="52" t="s">
        <v>393</v>
      </c>
      <c r="B45" s="52" t="s">
        <v>260</v>
      </c>
      <c r="C45" s="52">
        <v>44</v>
      </c>
      <c r="D45" s="51"/>
      <c r="E45" s="65" t="s">
        <v>551</v>
      </c>
      <c r="F45" s="67" t="s">
        <v>14</v>
      </c>
      <c r="G45" s="18" t="s">
        <v>552</v>
      </c>
      <c r="H45" s="52" t="s">
        <v>396</v>
      </c>
      <c r="I45" s="51"/>
      <c r="J45" s="51"/>
      <c r="K45" s="52">
        <v>1</v>
      </c>
      <c r="L45" s="51"/>
      <c r="M45" s="52"/>
      <c r="N45" s="52" t="s">
        <v>460</v>
      </c>
      <c r="O45" s="54"/>
      <c r="P45" s="54"/>
      <c r="Q45" s="54"/>
      <c r="R45" s="54"/>
      <c r="S45" s="54"/>
      <c r="T45" s="54"/>
      <c r="U45" s="54"/>
      <c r="V45" s="54"/>
      <c r="W45" s="54"/>
      <c r="X45" s="54"/>
      <c r="Y45" s="54"/>
      <c r="Z45" s="54"/>
    </row>
    <row r="46" spans="1:26" ht="28" x14ac:dyDescent="0.25">
      <c r="A46" s="52" t="s">
        <v>393</v>
      </c>
      <c r="B46" s="52" t="s">
        <v>260</v>
      </c>
      <c r="C46" s="52">
        <v>45</v>
      </c>
      <c r="D46" s="51"/>
      <c r="E46" s="65" t="s">
        <v>553</v>
      </c>
      <c r="F46" s="67" t="s">
        <v>20</v>
      </c>
      <c r="G46" s="18" t="s">
        <v>554</v>
      </c>
      <c r="H46" s="52" t="s">
        <v>396</v>
      </c>
      <c r="I46" s="51"/>
      <c r="J46" s="51"/>
      <c r="K46" s="52">
        <v>1</v>
      </c>
      <c r="L46" s="51"/>
      <c r="M46" s="52"/>
      <c r="N46" s="52" t="s">
        <v>460</v>
      </c>
      <c r="O46" s="54"/>
      <c r="P46" s="54"/>
      <c r="Q46" s="54"/>
      <c r="R46" s="54"/>
      <c r="S46" s="54"/>
      <c r="T46" s="54"/>
      <c r="U46" s="54"/>
      <c r="V46" s="54"/>
      <c r="W46" s="54"/>
      <c r="X46" s="54"/>
      <c r="Y46" s="54"/>
      <c r="Z46" s="54"/>
    </row>
    <row r="47" spans="1:26" ht="28" x14ac:dyDescent="0.25">
      <c r="A47" s="52" t="s">
        <v>393</v>
      </c>
      <c r="B47" s="52" t="s">
        <v>260</v>
      </c>
      <c r="C47" s="52">
        <v>46</v>
      </c>
      <c r="D47" s="51"/>
      <c r="E47" s="65" t="s">
        <v>555</v>
      </c>
      <c r="F47" s="67" t="s">
        <v>26</v>
      </c>
      <c r="G47" s="18" t="s">
        <v>556</v>
      </c>
      <c r="H47" s="52" t="s">
        <v>396</v>
      </c>
      <c r="I47" s="51"/>
      <c r="J47" s="51"/>
      <c r="K47" s="52">
        <v>1</v>
      </c>
      <c r="L47" s="51"/>
      <c r="M47" s="52"/>
      <c r="N47" s="52" t="s">
        <v>460</v>
      </c>
      <c r="O47" s="54"/>
      <c r="P47" s="54"/>
      <c r="Q47" s="54"/>
      <c r="R47" s="54"/>
      <c r="S47" s="54"/>
      <c r="T47" s="54"/>
      <c r="U47" s="54"/>
      <c r="V47" s="54"/>
      <c r="W47" s="54"/>
      <c r="X47" s="54"/>
      <c r="Y47" s="54"/>
      <c r="Z47" s="54"/>
    </row>
    <row r="48" spans="1:26" ht="28" x14ac:dyDescent="0.25">
      <c r="A48" s="52" t="s">
        <v>393</v>
      </c>
      <c r="B48" s="52" t="s">
        <v>260</v>
      </c>
      <c r="C48" s="52">
        <v>47</v>
      </c>
      <c r="D48" s="51"/>
      <c r="E48" s="65" t="s">
        <v>557</v>
      </c>
      <c r="F48" s="67" t="s">
        <v>32</v>
      </c>
      <c r="G48" s="18" t="s">
        <v>558</v>
      </c>
      <c r="H48" s="52" t="s">
        <v>396</v>
      </c>
      <c r="I48" s="51"/>
      <c r="J48" s="51"/>
      <c r="K48" s="52">
        <v>1</v>
      </c>
      <c r="L48" s="51"/>
      <c r="M48" s="52"/>
      <c r="N48" s="52" t="s">
        <v>460</v>
      </c>
      <c r="O48" s="54"/>
      <c r="P48" s="54"/>
      <c r="Q48" s="54"/>
      <c r="R48" s="54"/>
      <c r="S48" s="54"/>
      <c r="T48" s="54"/>
      <c r="U48" s="54"/>
      <c r="V48" s="54"/>
      <c r="W48" s="54"/>
      <c r="X48" s="54"/>
      <c r="Y48" s="54"/>
      <c r="Z48" s="54"/>
    </row>
    <row r="49" spans="1:26" ht="28" x14ac:dyDescent="0.25">
      <c r="A49" s="52" t="s">
        <v>393</v>
      </c>
      <c r="B49" s="52" t="s">
        <v>260</v>
      </c>
      <c r="C49" s="52">
        <v>48</v>
      </c>
      <c r="D49" s="51"/>
      <c r="E49" s="65" t="s">
        <v>559</v>
      </c>
      <c r="F49" s="52" t="s">
        <v>76</v>
      </c>
      <c r="G49" s="18" t="s">
        <v>560</v>
      </c>
      <c r="H49" s="52" t="s">
        <v>396</v>
      </c>
      <c r="I49" s="51"/>
      <c r="J49" s="51"/>
      <c r="K49" s="52">
        <v>2</v>
      </c>
      <c r="L49" s="51"/>
      <c r="M49" s="52"/>
      <c r="N49" s="52" t="s">
        <v>460</v>
      </c>
      <c r="O49" s="54"/>
      <c r="P49" s="54"/>
      <c r="Q49" s="54"/>
      <c r="R49" s="54"/>
      <c r="S49" s="54"/>
      <c r="T49" s="54"/>
      <c r="U49" s="54"/>
      <c r="V49" s="54"/>
      <c r="W49" s="54"/>
      <c r="X49" s="54"/>
      <c r="Y49" s="54"/>
      <c r="Z49" s="54"/>
    </row>
    <row r="50" spans="1:26" ht="28.5" x14ac:dyDescent="0.35">
      <c r="A50" s="52" t="s">
        <v>393</v>
      </c>
      <c r="B50" s="52" t="s">
        <v>260</v>
      </c>
      <c r="C50" s="52">
        <v>49</v>
      </c>
      <c r="D50" s="51"/>
      <c r="E50" s="68" t="s">
        <v>561</v>
      </c>
      <c r="F50" s="69" t="s">
        <v>79</v>
      </c>
      <c r="G50" s="70" t="s">
        <v>562</v>
      </c>
      <c r="H50" s="52" t="s">
        <v>396</v>
      </c>
      <c r="I50" s="51"/>
      <c r="J50" s="51"/>
      <c r="K50" s="52">
        <v>2</v>
      </c>
      <c r="L50" s="51"/>
      <c r="M50" s="52"/>
      <c r="N50" s="52" t="s">
        <v>460</v>
      </c>
      <c r="O50" s="54"/>
      <c r="P50" s="54"/>
      <c r="Q50" s="54"/>
      <c r="R50" s="54"/>
      <c r="S50" s="54"/>
      <c r="T50" s="54"/>
      <c r="U50" s="54"/>
      <c r="V50" s="54"/>
      <c r="W50" s="54"/>
      <c r="X50" s="54"/>
      <c r="Y50" s="54"/>
      <c r="Z50" s="54"/>
    </row>
    <row r="51" spans="1:26" ht="28" x14ac:dyDescent="0.3">
      <c r="A51" s="52" t="s">
        <v>393</v>
      </c>
      <c r="B51" s="52" t="s">
        <v>260</v>
      </c>
      <c r="C51" s="52">
        <v>50</v>
      </c>
      <c r="D51" s="51"/>
      <c r="E51" s="65" t="s">
        <v>563</v>
      </c>
      <c r="F51" s="52" t="s">
        <v>77</v>
      </c>
      <c r="G51" s="70" t="s">
        <v>564</v>
      </c>
      <c r="H51" s="69" t="s">
        <v>396</v>
      </c>
      <c r="I51" s="51"/>
      <c r="J51" s="51"/>
      <c r="K51" s="52">
        <v>3</v>
      </c>
      <c r="L51" s="51"/>
      <c r="M51" s="52"/>
      <c r="N51" s="52" t="s">
        <v>460</v>
      </c>
      <c r="O51" s="54"/>
      <c r="P51" s="54"/>
      <c r="Q51" s="54"/>
      <c r="R51" s="54"/>
      <c r="S51" s="54"/>
      <c r="T51" s="54"/>
      <c r="U51" s="54"/>
      <c r="V51" s="54"/>
      <c r="W51" s="54"/>
      <c r="X51" s="54"/>
      <c r="Y51" s="54"/>
      <c r="Z51" s="54"/>
    </row>
    <row r="52" spans="1:26" ht="28.5" x14ac:dyDescent="0.35">
      <c r="A52" s="52" t="s">
        <v>393</v>
      </c>
      <c r="B52" s="52" t="s">
        <v>260</v>
      </c>
      <c r="C52" s="52">
        <v>51</v>
      </c>
      <c r="D52" s="51"/>
      <c r="E52" s="68" t="s">
        <v>565</v>
      </c>
      <c r="F52" s="69" t="s">
        <v>78</v>
      </c>
      <c r="G52" s="70" t="s">
        <v>566</v>
      </c>
      <c r="H52" s="52" t="s">
        <v>396</v>
      </c>
      <c r="I52" s="51"/>
      <c r="J52" s="51"/>
      <c r="K52" s="52">
        <v>3</v>
      </c>
      <c r="L52" s="51"/>
      <c r="M52" s="52"/>
      <c r="N52" s="52" t="s">
        <v>460</v>
      </c>
      <c r="O52" s="54"/>
      <c r="P52" s="54"/>
      <c r="Q52" s="54"/>
      <c r="R52" s="54"/>
      <c r="S52" s="54"/>
      <c r="T52" s="54"/>
      <c r="U52" s="54"/>
      <c r="V52" s="54"/>
      <c r="W52" s="54"/>
      <c r="X52" s="54"/>
      <c r="Y52" s="54"/>
      <c r="Z52" s="54"/>
    </row>
    <row r="53" spans="1:26" ht="28.5" x14ac:dyDescent="0.25">
      <c r="A53" s="52" t="s">
        <v>393</v>
      </c>
      <c r="B53" s="52" t="s">
        <v>260</v>
      </c>
      <c r="C53" s="52">
        <v>52</v>
      </c>
      <c r="D53" s="52">
        <v>1</v>
      </c>
      <c r="E53" s="61" t="s">
        <v>567</v>
      </c>
      <c r="F53" s="18" t="s">
        <v>75</v>
      </c>
      <c r="G53" s="52" t="s">
        <v>568</v>
      </c>
      <c r="H53" s="52" t="s">
        <v>396</v>
      </c>
      <c r="I53" s="51"/>
      <c r="J53" s="51"/>
      <c r="K53" s="52">
        <v>3</v>
      </c>
      <c r="L53" s="51"/>
      <c r="M53" s="52"/>
      <c r="N53" s="52" t="s">
        <v>460</v>
      </c>
      <c r="O53" s="54"/>
      <c r="P53" s="54"/>
      <c r="Q53" s="54"/>
      <c r="R53" s="54"/>
      <c r="S53" s="54"/>
      <c r="T53" s="54"/>
      <c r="U53" s="54"/>
      <c r="V53" s="54"/>
      <c r="W53" s="54"/>
      <c r="X53" s="54"/>
      <c r="Y53" s="54"/>
      <c r="Z53" s="54"/>
    </row>
    <row r="54" spans="1:26" ht="28.5" x14ac:dyDescent="0.25">
      <c r="A54" s="52" t="s">
        <v>393</v>
      </c>
      <c r="B54" s="52" t="s">
        <v>260</v>
      </c>
      <c r="C54" s="52">
        <v>53</v>
      </c>
      <c r="D54" s="52">
        <v>2</v>
      </c>
      <c r="E54" s="61" t="s">
        <v>569</v>
      </c>
      <c r="F54" s="63" t="s">
        <v>54</v>
      </c>
      <c r="G54" s="52" t="s">
        <v>570</v>
      </c>
      <c r="H54" s="52" t="s">
        <v>396</v>
      </c>
      <c r="I54" s="51"/>
      <c r="J54" s="51"/>
      <c r="K54" s="52">
        <v>2</v>
      </c>
      <c r="L54" s="51"/>
      <c r="M54" s="52"/>
      <c r="N54" s="52" t="s">
        <v>460</v>
      </c>
      <c r="O54" s="54"/>
      <c r="P54" s="54"/>
      <c r="Q54" s="54"/>
      <c r="R54" s="54"/>
      <c r="S54" s="54"/>
      <c r="T54" s="54"/>
      <c r="U54" s="54"/>
      <c r="V54" s="54"/>
      <c r="W54" s="54"/>
      <c r="X54" s="54"/>
      <c r="Y54" s="54"/>
      <c r="Z54" s="54"/>
    </row>
    <row r="55" spans="1:26" ht="28.5" x14ac:dyDescent="0.25">
      <c r="A55" s="52" t="s">
        <v>393</v>
      </c>
      <c r="B55" s="52" t="s">
        <v>260</v>
      </c>
      <c r="C55" s="52">
        <v>54</v>
      </c>
      <c r="D55" s="52">
        <v>2</v>
      </c>
      <c r="E55" s="61" t="s">
        <v>571</v>
      </c>
      <c r="F55" s="63" t="s">
        <v>60</v>
      </c>
      <c r="G55" s="52" t="s">
        <v>572</v>
      </c>
      <c r="H55" s="52" t="s">
        <v>396</v>
      </c>
      <c r="I55" s="51"/>
      <c r="J55" s="51"/>
      <c r="K55" s="52">
        <v>2</v>
      </c>
      <c r="L55" s="51"/>
      <c r="M55" s="52"/>
      <c r="N55" s="52" t="s">
        <v>460</v>
      </c>
      <c r="O55" s="54"/>
      <c r="P55" s="54"/>
      <c r="Q55" s="54"/>
      <c r="R55" s="54"/>
      <c r="S55" s="54"/>
      <c r="T55" s="54"/>
      <c r="U55" s="54"/>
      <c r="V55" s="54"/>
      <c r="W55" s="54"/>
      <c r="X55" s="54"/>
      <c r="Y55" s="54"/>
      <c r="Z55" s="54"/>
    </row>
    <row r="56" spans="1:26" ht="28.5" x14ac:dyDescent="0.25">
      <c r="A56" s="52" t="s">
        <v>393</v>
      </c>
      <c r="B56" s="52" t="s">
        <v>260</v>
      </c>
      <c r="C56" s="52">
        <v>55</v>
      </c>
      <c r="D56" s="52">
        <v>2</v>
      </c>
      <c r="E56" s="61" t="s">
        <v>573</v>
      </c>
      <c r="F56" s="63" t="s">
        <v>66</v>
      </c>
      <c r="G56" s="52" t="s">
        <v>574</v>
      </c>
      <c r="H56" s="52" t="s">
        <v>396</v>
      </c>
      <c r="I56" s="51"/>
      <c r="J56" s="51"/>
      <c r="K56" s="52">
        <v>2</v>
      </c>
      <c r="L56" s="51"/>
      <c r="M56" s="52"/>
      <c r="N56" s="52" t="s">
        <v>460</v>
      </c>
      <c r="O56" s="54"/>
      <c r="P56" s="54"/>
      <c r="Q56" s="54"/>
      <c r="R56" s="54"/>
      <c r="S56" s="54"/>
      <c r="T56" s="54"/>
      <c r="U56" s="54"/>
      <c r="V56" s="54"/>
      <c r="W56" s="54"/>
      <c r="X56" s="54"/>
      <c r="Y56" s="54"/>
      <c r="Z56" s="54"/>
    </row>
    <row r="57" spans="1:26" ht="28.5" x14ac:dyDescent="0.25">
      <c r="A57" s="52" t="s">
        <v>393</v>
      </c>
      <c r="B57" s="52" t="s">
        <v>260</v>
      </c>
      <c r="C57" s="52">
        <v>56</v>
      </c>
      <c r="D57" s="52">
        <v>2</v>
      </c>
      <c r="E57" s="61" t="s">
        <v>575</v>
      </c>
      <c r="F57" s="63" t="s">
        <v>72</v>
      </c>
      <c r="G57" s="52" t="s">
        <v>576</v>
      </c>
      <c r="H57" s="52" t="s">
        <v>396</v>
      </c>
      <c r="I57" s="51"/>
      <c r="J57" s="51"/>
      <c r="K57" s="52">
        <v>2</v>
      </c>
      <c r="L57" s="51"/>
      <c r="M57" s="52"/>
      <c r="N57" s="52" t="s">
        <v>460</v>
      </c>
      <c r="O57" s="54"/>
      <c r="P57" s="54"/>
      <c r="Q57" s="54"/>
      <c r="R57" s="54"/>
      <c r="S57" s="54"/>
      <c r="T57" s="54"/>
      <c r="U57" s="54"/>
      <c r="V57" s="54"/>
      <c r="W57" s="54"/>
      <c r="X57" s="54"/>
      <c r="Y57" s="54"/>
      <c r="Z57" s="54"/>
    </row>
    <row r="58" spans="1:26" ht="28.5" x14ac:dyDescent="0.25">
      <c r="A58" s="52" t="s">
        <v>393</v>
      </c>
      <c r="B58" s="52" t="s">
        <v>260</v>
      </c>
      <c r="C58" s="52">
        <v>57</v>
      </c>
      <c r="D58" s="52">
        <v>2</v>
      </c>
      <c r="E58" s="61" t="s">
        <v>577</v>
      </c>
      <c r="F58" s="63" t="s">
        <v>56</v>
      </c>
      <c r="G58" s="52" t="s">
        <v>578</v>
      </c>
      <c r="H58" s="52" t="s">
        <v>396</v>
      </c>
      <c r="I58" s="51"/>
      <c r="J58" s="51"/>
      <c r="K58" s="52">
        <v>2</v>
      </c>
      <c r="L58" s="51"/>
      <c r="M58" s="52"/>
      <c r="N58" s="52" t="s">
        <v>460</v>
      </c>
      <c r="O58" s="54"/>
      <c r="P58" s="54"/>
      <c r="Q58" s="54"/>
      <c r="R58" s="54"/>
      <c r="S58" s="54"/>
      <c r="T58" s="54"/>
      <c r="U58" s="54"/>
      <c r="V58" s="54"/>
      <c r="W58" s="54"/>
      <c r="X58" s="54"/>
      <c r="Y58" s="54"/>
      <c r="Z58" s="54"/>
    </row>
    <row r="59" spans="1:26" ht="28.5" x14ac:dyDescent="0.25">
      <c r="A59" s="52" t="s">
        <v>393</v>
      </c>
      <c r="B59" s="52" t="s">
        <v>260</v>
      </c>
      <c r="C59" s="52">
        <v>58</v>
      </c>
      <c r="D59" s="52">
        <v>2</v>
      </c>
      <c r="E59" s="61" t="s">
        <v>579</v>
      </c>
      <c r="F59" s="63" t="s">
        <v>62</v>
      </c>
      <c r="G59" s="52" t="s">
        <v>580</v>
      </c>
      <c r="H59" s="52" t="s">
        <v>396</v>
      </c>
      <c r="I59" s="51"/>
      <c r="J59" s="51"/>
      <c r="K59" s="52">
        <v>2</v>
      </c>
      <c r="L59" s="51"/>
      <c r="M59" s="52"/>
      <c r="N59" s="52" t="s">
        <v>460</v>
      </c>
      <c r="O59" s="54"/>
      <c r="P59" s="54"/>
      <c r="Q59" s="54"/>
      <c r="R59" s="54"/>
      <c r="S59" s="54"/>
      <c r="T59" s="54"/>
      <c r="U59" s="54"/>
      <c r="V59" s="54"/>
      <c r="W59" s="54"/>
      <c r="X59" s="54"/>
      <c r="Y59" s="54"/>
      <c r="Z59" s="54"/>
    </row>
    <row r="60" spans="1:26" ht="28.5" x14ac:dyDescent="0.25">
      <c r="A60" s="52" t="s">
        <v>393</v>
      </c>
      <c r="B60" s="52" t="s">
        <v>260</v>
      </c>
      <c r="C60" s="52">
        <v>59</v>
      </c>
      <c r="D60" s="52">
        <v>2</v>
      </c>
      <c r="E60" s="61" t="s">
        <v>581</v>
      </c>
      <c r="F60" s="63" t="s">
        <v>68</v>
      </c>
      <c r="G60" s="52" t="s">
        <v>582</v>
      </c>
      <c r="H60" s="52" t="s">
        <v>396</v>
      </c>
      <c r="I60" s="51"/>
      <c r="J60" s="51"/>
      <c r="K60" s="52">
        <v>2</v>
      </c>
      <c r="L60" s="51"/>
      <c r="M60" s="52"/>
      <c r="N60" s="52" t="s">
        <v>460</v>
      </c>
      <c r="O60" s="54"/>
      <c r="P60" s="54"/>
      <c r="Q60" s="54"/>
      <c r="R60" s="54"/>
      <c r="S60" s="54"/>
      <c r="T60" s="54"/>
      <c r="U60" s="54"/>
      <c r="V60" s="54"/>
      <c r="W60" s="54"/>
      <c r="X60" s="54"/>
      <c r="Y60" s="54"/>
      <c r="Z60" s="54"/>
    </row>
    <row r="61" spans="1:26" ht="28.5" x14ac:dyDescent="0.25">
      <c r="A61" s="52" t="s">
        <v>393</v>
      </c>
      <c r="B61" s="52" t="s">
        <v>260</v>
      </c>
      <c r="C61" s="52">
        <v>60</v>
      </c>
      <c r="D61" s="52">
        <v>2</v>
      </c>
      <c r="E61" s="61" t="s">
        <v>583</v>
      </c>
      <c r="F61" s="63" t="s">
        <v>74</v>
      </c>
      <c r="G61" s="52" t="s">
        <v>584</v>
      </c>
      <c r="H61" s="52" t="s">
        <v>396</v>
      </c>
      <c r="I61" s="51"/>
      <c r="J61" s="51"/>
      <c r="K61" s="52">
        <v>2</v>
      </c>
      <c r="L61" s="51"/>
      <c r="M61" s="52"/>
      <c r="N61" s="52" t="s">
        <v>460</v>
      </c>
      <c r="O61" s="54"/>
      <c r="P61" s="54"/>
      <c r="Q61" s="54"/>
      <c r="R61" s="54"/>
      <c r="S61" s="54"/>
      <c r="T61" s="54"/>
      <c r="U61" s="54"/>
      <c r="V61" s="54"/>
      <c r="W61" s="54"/>
      <c r="X61" s="54"/>
      <c r="Y61" s="54"/>
      <c r="Z61" s="54"/>
    </row>
    <row r="62" spans="1:26" ht="28.5" x14ac:dyDescent="0.25">
      <c r="A62" s="52" t="s">
        <v>393</v>
      </c>
      <c r="B62" s="52" t="s">
        <v>260</v>
      </c>
      <c r="C62" s="52">
        <v>61</v>
      </c>
      <c r="D62" s="52">
        <v>2</v>
      </c>
      <c r="E62" s="61" t="s">
        <v>585</v>
      </c>
      <c r="F62" s="63" t="s">
        <v>53</v>
      </c>
      <c r="G62" s="52" t="s">
        <v>586</v>
      </c>
      <c r="H62" s="52" t="s">
        <v>396</v>
      </c>
      <c r="I62" s="51"/>
      <c r="J62" s="51"/>
      <c r="K62" s="52">
        <v>2</v>
      </c>
      <c r="L62" s="51"/>
      <c r="M62" s="52"/>
      <c r="N62" s="52" t="s">
        <v>460</v>
      </c>
      <c r="O62" s="54"/>
      <c r="P62" s="54"/>
      <c r="Q62" s="54"/>
      <c r="R62" s="54"/>
      <c r="S62" s="54"/>
      <c r="T62" s="54"/>
      <c r="U62" s="54"/>
      <c r="V62" s="54"/>
      <c r="W62" s="54"/>
      <c r="X62" s="54"/>
      <c r="Y62" s="54"/>
      <c r="Z62" s="54"/>
    </row>
    <row r="63" spans="1:26" ht="31.5" customHeight="1" x14ac:dyDescent="0.25">
      <c r="A63" s="52" t="s">
        <v>393</v>
      </c>
      <c r="B63" s="52" t="s">
        <v>260</v>
      </c>
      <c r="C63" s="52">
        <v>62</v>
      </c>
      <c r="D63" s="52">
        <v>2</v>
      </c>
      <c r="E63" s="61" t="s">
        <v>587</v>
      </c>
      <c r="F63" s="63" t="s">
        <v>59</v>
      </c>
      <c r="G63" s="52" t="s">
        <v>588</v>
      </c>
      <c r="H63" s="52" t="s">
        <v>396</v>
      </c>
      <c r="I63" s="51"/>
      <c r="J63" s="51"/>
      <c r="K63" s="52">
        <v>2</v>
      </c>
      <c r="L63" s="51"/>
      <c r="M63" s="52"/>
      <c r="N63" s="52" t="s">
        <v>460</v>
      </c>
      <c r="O63" s="54"/>
      <c r="P63" s="54"/>
      <c r="Q63" s="54"/>
      <c r="R63" s="54"/>
      <c r="S63" s="54"/>
      <c r="T63" s="54"/>
      <c r="U63" s="54"/>
      <c r="V63" s="54"/>
      <c r="W63" s="54"/>
      <c r="X63" s="54"/>
      <c r="Y63" s="54"/>
      <c r="Z63" s="54"/>
    </row>
    <row r="64" spans="1:26" ht="28.5" x14ac:dyDescent="0.25">
      <c r="A64" s="52" t="s">
        <v>393</v>
      </c>
      <c r="B64" s="52" t="s">
        <v>260</v>
      </c>
      <c r="C64" s="52">
        <v>63</v>
      </c>
      <c r="D64" s="52">
        <v>2</v>
      </c>
      <c r="E64" s="61" t="s">
        <v>589</v>
      </c>
      <c r="F64" s="63" t="s">
        <v>65</v>
      </c>
      <c r="G64" s="52" t="s">
        <v>590</v>
      </c>
      <c r="H64" s="52" t="s">
        <v>396</v>
      </c>
      <c r="I64" s="51"/>
      <c r="J64" s="51"/>
      <c r="K64" s="52">
        <v>2</v>
      </c>
      <c r="L64" s="51"/>
      <c r="M64" s="52"/>
      <c r="N64" s="52" t="s">
        <v>460</v>
      </c>
      <c r="O64" s="54"/>
      <c r="P64" s="54"/>
      <c r="Q64" s="54"/>
      <c r="R64" s="54"/>
      <c r="S64" s="54"/>
      <c r="T64" s="54"/>
      <c r="U64" s="54"/>
      <c r="V64" s="54"/>
      <c r="W64" s="54"/>
      <c r="X64" s="54"/>
      <c r="Y64" s="54"/>
      <c r="Z64" s="54"/>
    </row>
    <row r="65" spans="1:26" ht="28.5" x14ac:dyDescent="0.25">
      <c r="A65" s="52" t="s">
        <v>393</v>
      </c>
      <c r="B65" s="52" t="s">
        <v>260</v>
      </c>
      <c r="C65" s="52">
        <v>64</v>
      </c>
      <c r="D65" s="52">
        <v>2</v>
      </c>
      <c r="E65" s="61" t="s">
        <v>591</v>
      </c>
      <c r="F65" s="63" t="s">
        <v>71</v>
      </c>
      <c r="G65" s="52" t="s">
        <v>592</v>
      </c>
      <c r="H65" s="52" t="s">
        <v>396</v>
      </c>
      <c r="I65" s="51"/>
      <c r="J65" s="51"/>
      <c r="K65" s="52">
        <v>2</v>
      </c>
      <c r="L65" s="51"/>
      <c r="M65" s="52"/>
      <c r="N65" s="52" t="s">
        <v>460</v>
      </c>
      <c r="O65" s="54"/>
      <c r="P65" s="54"/>
      <c r="Q65" s="54"/>
      <c r="R65" s="54"/>
      <c r="S65" s="54"/>
      <c r="T65" s="54"/>
      <c r="U65" s="54"/>
      <c r="V65" s="54"/>
      <c r="W65" s="54"/>
      <c r="X65" s="54"/>
      <c r="Y65" s="54"/>
      <c r="Z65" s="54"/>
    </row>
    <row r="66" spans="1:26" ht="14.5" x14ac:dyDescent="0.25">
      <c r="A66" s="52" t="s">
        <v>393</v>
      </c>
      <c r="B66" s="52" t="s">
        <v>260</v>
      </c>
      <c r="C66" s="52">
        <v>65</v>
      </c>
      <c r="D66" s="52">
        <v>2</v>
      </c>
      <c r="E66" s="61" t="s">
        <v>593</v>
      </c>
      <c r="F66" s="63" t="s">
        <v>55</v>
      </c>
      <c r="G66" s="52" t="s">
        <v>586</v>
      </c>
      <c r="H66" s="52" t="s">
        <v>396</v>
      </c>
      <c r="I66" s="51"/>
      <c r="J66" s="51"/>
      <c r="K66" s="52">
        <v>2</v>
      </c>
      <c r="L66" s="51"/>
      <c r="M66" s="52"/>
      <c r="N66" s="52" t="s">
        <v>460</v>
      </c>
      <c r="O66" s="54"/>
      <c r="P66" s="54"/>
      <c r="Q66" s="54"/>
      <c r="R66" s="54"/>
      <c r="S66" s="54"/>
      <c r="T66" s="54"/>
      <c r="U66" s="54"/>
      <c r="V66" s="54"/>
      <c r="W66" s="54"/>
      <c r="X66" s="54"/>
      <c r="Y66" s="54"/>
      <c r="Z66" s="54"/>
    </row>
    <row r="67" spans="1:26" ht="31.5" customHeight="1" x14ac:dyDescent="0.25">
      <c r="A67" s="52" t="s">
        <v>393</v>
      </c>
      <c r="B67" s="52" t="s">
        <v>260</v>
      </c>
      <c r="C67" s="52">
        <v>66</v>
      </c>
      <c r="D67" s="52">
        <v>2</v>
      </c>
      <c r="E67" s="61" t="s">
        <v>594</v>
      </c>
      <c r="F67" s="63" t="s">
        <v>61</v>
      </c>
      <c r="G67" s="52" t="s">
        <v>588</v>
      </c>
      <c r="H67" s="52" t="s">
        <v>396</v>
      </c>
      <c r="I67" s="51"/>
      <c r="J67" s="51"/>
      <c r="K67" s="52">
        <v>2</v>
      </c>
      <c r="L67" s="51"/>
      <c r="M67" s="52"/>
      <c r="N67" s="52" t="s">
        <v>460</v>
      </c>
      <c r="O67" s="54"/>
      <c r="P67" s="54"/>
      <c r="Q67" s="54"/>
      <c r="R67" s="54"/>
      <c r="S67" s="54"/>
      <c r="T67" s="54"/>
      <c r="U67" s="54"/>
      <c r="V67" s="54"/>
      <c r="W67" s="54"/>
      <c r="X67" s="54"/>
      <c r="Y67" s="54"/>
      <c r="Z67" s="54"/>
    </row>
    <row r="68" spans="1:26" ht="14.5" x14ac:dyDescent="0.25">
      <c r="A68" s="52" t="s">
        <v>393</v>
      </c>
      <c r="B68" s="52" t="s">
        <v>260</v>
      </c>
      <c r="C68" s="52">
        <v>67</v>
      </c>
      <c r="D68" s="52">
        <v>2</v>
      </c>
      <c r="E68" s="61" t="s">
        <v>595</v>
      </c>
      <c r="F68" s="63" t="s">
        <v>67</v>
      </c>
      <c r="G68" s="52" t="s">
        <v>590</v>
      </c>
      <c r="H68" s="52" t="s">
        <v>396</v>
      </c>
      <c r="I68" s="51"/>
      <c r="J68" s="51"/>
      <c r="K68" s="52">
        <v>2</v>
      </c>
      <c r="L68" s="51"/>
      <c r="M68" s="52"/>
      <c r="N68" s="52" t="s">
        <v>460</v>
      </c>
      <c r="O68" s="54"/>
      <c r="P68" s="54"/>
      <c r="Q68" s="54"/>
      <c r="R68" s="54"/>
      <c r="S68" s="54"/>
      <c r="T68" s="54"/>
      <c r="U68" s="54"/>
      <c r="V68" s="54"/>
      <c r="W68" s="54"/>
      <c r="X68" s="54"/>
      <c r="Y68" s="54"/>
      <c r="Z68" s="54"/>
    </row>
    <row r="69" spans="1:26" ht="14.5" x14ac:dyDescent="0.25">
      <c r="A69" s="52" t="s">
        <v>393</v>
      </c>
      <c r="B69" s="52" t="s">
        <v>260</v>
      </c>
      <c r="C69" s="52">
        <v>68</v>
      </c>
      <c r="D69" s="52">
        <v>2</v>
      </c>
      <c r="E69" s="61" t="s">
        <v>596</v>
      </c>
      <c r="F69" s="63" t="s">
        <v>73</v>
      </c>
      <c r="G69" s="52" t="s">
        <v>592</v>
      </c>
      <c r="H69" s="52" t="s">
        <v>396</v>
      </c>
      <c r="I69" s="51"/>
      <c r="J69" s="51"/>
      <c r="K69" s="52">
        <v>2</v>
      </c>
      <c r="L69" s="51"/>
      <c r="M69" s="52"/>
      <c r="N69" s="52" t="s">
        <v>460</v>
      </c>
      <c r="O69" s="54"/>
      <c r="P69" s="54"/>
      <c r="Q69" s="54"/>
      <c r="R69" s="54"/>
      <c r="S69" s="54"/>
      <c r="T69" s="54"/>
      <c r="U69" s="54"/>
      <c r="V69" s="54"/>
      <c r="W69" s="54"/>
      <c r="X69" s="54"/>
      <c r="Y69" s="54"/>
      <c r="Z69" s="54"/>
    </row>
    <row r="70" spans="1:26" ht="28" x14ac:dyDescent="0.25">
      <c r="A70" s="52" t="s">
        <v>393</v>
      </c>
      <c r="B70" s="52" t="s">
        <v>260</v>
      </c>
      <c r="C70" s="52">
        <v>69</v>
      </c>
      <c r="D70" s="52">
        <v>1</v>
      </c>
      <c r="E70" s="65" t="s">
        <v>597</v>
      </c>
      <c r="F70" s="52" t="s">
        <v>131</v>
      </c>
      <c r="G70" s="52" t="s">
        <v>598</v>
      </c>
      <c r="H70" s="52" t="s">
        <v>522</v>
      </c>
      <c r="I70" s="20"/>
      <c r="J70" s="18" t="s">
        <v>599</v>
      </c>
      <c r="K70" s="52">
        <v>3</v>
      </c>
      <c r="L70" s="51"/>
      <c r="M70" s="52"/>
      <c r="N70" s="52" t="s">
        <v>460</v>
      </c>
      <c r="O70" s="54"/>
      <c r="P70" s="54"/>
      <c r="Q70" s="54"/>
      <c r="R70" s="54"/>
      <c r="S70" s="54"/>
      <c r="T70" s="54"/>
      <c r="U70" s="54"/>
      <c r="V70" s="54"/>
      <c r="W70" s="54"/>
      <c r="X70" s="54"/>
      <c r="Y70" s="54"/>
      <c r="Z70" s="54"/>
    </row>
    <row r="71" spans="1:26" ht="42" x14ac:dyDescent="0.25">
      <c r="A71" s="52" t="s">
        <v>393</v>
      </c>
      <c r="B71" s="52" t="s">
        <v>260</v>
      </c>
      <c r="C71" s="52">
        <v>70</v>
      </c>
      <c r="D71" s="52">
        <v>1</v>
      </c>
      <c r="E71" s="65" t="s">
        <v>600</v>
      </c>
      <c r="F71" s="69" t="s">
        <v>259</v>
      </c>
      <c r="G71" s="52" t="s">
        <v>601</v>
      </c>
      <c r="H71" s="52" t="s">
        <v>522</v>
      </c>
      <c r="I71" s="51"/>
      <c r="J71" s="18" t="s">
        <v>602</v>
      </c>
      <c r="K71" s="52">
        <v>2</v>
      </c>
      <c r="L71" s="51"/>
      <c r="M71" s="52"/>
      <c r="N71" s="52" t="s">
        <v>460</v>
      </c>
      <c r="O71" s="54"/>
      <c r="P71" s="54"/>
      <c r="Q71" s="54"/>
      <c r="R71" s="54"/>
      <c r="S71" s="54"/>
      <c r="T71" s="54"/>
      <c r="U71" s="54"/>
      <c r="V71" s="54"/>
      <c r="W71" s="54"/>
      <c r="X71" s="54"/>
      <c r="Y71" s="54"/>
      <c r="Z71" s="54"/>
    </row>
    <row r="72" spans="1:26" ht="42" x14ac:dyDescent="0.25">
      <c r="A72" s="52" t="s">
        <v>393</v>
      </c>
      <c r="B72" s="52" t="s">
        <v>260</v>
      </c>
      <c r="C72" s="52">
        <v>71</v>
      </c>
      <c r="D72" s="52">
        <v>1</v>
      </c>
      <c r="E72" s="65" t="s">
        <v>603</v>
      </c>
      <c r="F72" s="69" t="s">
        <v>258</v>
      </c>
      <c r="G72" s="52" t="s">
        <v>604</v>
      </c>
      <c r="H72" s="52" t="s">
        <v>522</v>
      </c>
      <c r="I72" s="51"/>
      <c r="J72" s="18" t="s">
        <v>602</v>
      </c>
      <c r="K72" s="52">
        <v>2</v>
      </c>
      <c r="L72" s="51"/>
      <c r="M72" s="52"/>
      <c r="N72" s="52" t="s">
        <v>460</v>
      </c>
      <c r="O72" s="54"/>
      <c r="P72" s="54"/>
      <c r="Q72" s="54"/>
      <c r="R72" s="54"/>
      <c r="S72" s="54"/>
      <c r="T72" s="54"/>
      <c r="U72" s="54"/>
      <c r="V72" s="54"/>
      <c r="W72" s="54"/>
      <c r="X72" s="54"/>
      <c r="Y72" s="54"/>
      <c r="Z72" s="54"/>
    </row>
    <row r="73" spans="1:26" ht="14.5" x14ac:dyDescent="0.25">
      <c r="A73" s="52" t="s">
        <v>393</v>
      </c>
      <c r="B73" s="52" t="s">
        <v>260</v>
      </c>
      <c r="C73" s="52">
        <v>72</v>
      </c>
      <c r="D73" s="52">
        <v>1</v>
      </c>
      <c r="E73" s="61" t="s">
        <v>605</v>
      </c>
      <c r="F73" s="69" t="s">
        <v>128</v>
      </c>
      <c r="G73" s="52" t="s">
        <v>606</v>
      </c>
      <c r="H73" s="52" t="s">
        <v>522</v>
      </c>
      <c r="I73" s="51"/>
      <c r="J73" s="51"/>
      <c r="K73" s="52">
        <v>3</v>
      </c>
      <c r="L73" s="51"/>
      <c r="M73" s="52"/>
      <c r="N73" s="52" t="s">
        <v>460</v>
      </c>
      <c r="O73" s="54"/>
      <c r="P73" s="54"/>
      <c r="Q73" s="54"/>
      <c r="R73" s="54"/>
      <c r="S73" s="54"/>
      <c r="T73" s="54"/>
      <c r="U73" s="54"/>
      <c r="V73" s="54"/>
      <c r="W73" s="54"/>
      <c r="X73" s="54"/>
      <c r="Y73" s="54"/>
      <c r="Z73" s="54"/>
    </row>
    <row r="74" spans="1:26" ht="14.5" x14ac:dyDescent="0.25">
      <c r="A74" s="52" t="s">
        <v>393</v>
      </c>
      <c r="B74" s="52" t="s">
        <v>260</v>
      </c>
      <c r="C74" s="52">
        <v>73</v>
      </c>
      <c r="D74" s="52">
        <v>1</v>
      </c>
      <c r="E74" s="61" t="s">
        <v>607</v>
      </c>
      <c r="F74" s="69" t="s">
        <v>125</v>
      </c>
      <c r="G74" s="52" t="s">
        <v>608</v>
      </c>
      <c r="H74" s="52" t="s">
        <v>522</v>
      </c>
      <c r="I74" s="51"/>
      <c r="J74" s="51"/>
      <c r="K74" s="52">
        <v>3</v>
      </c>
      <c r="L74" s="51"/>
      <c r="M74" s="52"/>
      <c r="N74" s="52" t="s">
        <v>460</v>
      </c>
      <c r="O74" s="54"/>
      <c r="P74" s="54"/>
      <c r="Q74" s="54"/>
      <c r="R74" s="54"/>
      <c r="S74" s="54"/>
      <c r="T74" s="54"/>
      <c r="U74" s="54"/>
      <c r="V74" s="54"/>
      <c r="W74" s="54"/>
      <c r="X74" s="54"/>
      <c r="Y74" s="54"/>
      <c r="Z74" s="54"/>
    </row>
    <row r="75" spans="1:26" ht="14.5" x14ac:dyDescent="0.25">
      <c r="A75" s="52" t="s">
        <v>393</v>
      </c>
      <c r="B75" s="52" t="s">
        <v>260</v>
      </c>
      <c r="C75" s="52">
        <v>74</v>
      </c>
      <c r="D75" s="52">
        <v>1</v>
      </c>
      <c r="E75" s="61" t="s">
        <v>609</v>
      </c>
      <c r="F75" s="69" t="s">
        <v>127</v>
      </c>
      <c r="G75" s="52" t="s">
        <v>610</v>
      </c>
      <c r="H75" s="52" t="s">
        <v>522</v>
      </c>
      <c r="I75" s="51"/>
      <c r="J75" s="51"/>
      <c r="K75" s="52">
        <v>3</v>
      </c>
      <c r="L75" s="51"/>
      <c r="M75" s="52"/>
      <c r="N75" s="52" t="s">
        <v>460</v>
      </c>
      <c r="O75" s="54"/>
      <c r="P75" s="54"/>
      <c r="Q75" s="54"/>
      <c r="R75" s="54"/>
      <c r="S75" s="54"/>
      <c r="T75" s="54"/>
      <c r="U75" s="54"/>
      <c r="V75" s="54"/>
      <c r="W75" s="54"/>
      <c r="X75" s="54"/>
      <c r="Y75" s="54"/>
      <c r="Z75" s="54"/>
    </row>
    <row r="76" spans="1:26" ht="14.5" x14ac:dyDescent="0.25">
      <c r="A76" s="52" t="s">
        <v>393</v>
      </c>
      <c r="B76" s="52" t="s">
        <v>260</v>
      </c>
      <c r="C76" s="52">
        <v>75</v>
      </c>
      <c r="D76" s="52">
        <v>1</v>
      </c>
      <c r="E76" s="61" t="s">
        <v>611</v>
      </c>
      <c r="F76" s="52" t="s">
        <v>126</v>
      </c>
      <c r="G76" s="52" t="s">
        <v>612</v>
      </c>
      <c r="H76" s="52" t="s">
        <v>522</v>
      </c>
      <c r="I76" s="51"/>
      <c r="J76" s="51"/>
      <c r="K76" s="52">
        <v>3</v>
      </c>
      <c r="L76" s="51"/>
      <c r="M76" s="52"/>
      <c r="N76" s="52" t="s">
        <v>460</v>
      </c>
      <c r="O76" s="54"/>
      <c r="P76" s="54"/>
      <c r="Q76" s="54"/>
      <c r="R76" s="54"/>
      <c r="S76" s="54"/>
      <c r="T76" s="54"/>
      <c r="U76" s="54"/>
      <c r="V76" s="54"/>
      <c r="W76" s="54"/>
      <c r="X76" s="54"/>
      <c r="Y76" s="54"/>
      <c r="Z76" s="54"/>
    </row>
    <row r="77" spans="1:26" ht="14.5" x14ac:dyDescent="0.25">
      <c r="A77" s="52" t="s">
        <v>393</v>
      </c>
      <c r="B77" s="52" t="s">
        <v>260</v>
      </c>
      <c r="C77" s="52">
        <v>76</v>
      </c>
      <c r="D77" s="52">
        <v>1</v>
      </c>
      <c r="E77" s="61" t="s">
        <v>613</v>
      </c>
      <c r="F77" s="52" t="s">
        <v>108</v>
      </c>
      <c r="G77" s="52" t="s">
        <v>614</v>
      </c>
      <c r="H77" s="52" t="s">
        <v>522</v>
      </c>
      <c r="I77" s="51"/>
      <c r="J77" s="52" t="s">
        <v>373</v>
      </c>
      <c r="K77" s="52">
        <v>2</v>
      </c>
      <c r="L77" s="51"/>
      <c r="M77" s="52"/>
      <c r="N77" s="52" t="s">
        <v>460</v>
      </c>
      <c r="O77" s="54"/>
      <c r="P77" s="54"/>
      <c r="Q77" s="54"/>
      <c r="R77" s="54"/>
      <c r="S77" s="54"/>
      <c r="T77" s="54"/>
      <c r="U77" s="54"/>
      <c r="V77" s="54"/>
      <c r="W77" s="54"/>
      <c r="X77" s="54"/>
      <c r="Y77" s="54"/>
      <c r="Z77" s="54"/>
    </row>
    <row r="78" spans="1:26" ht="14.5" x14ac:dyDescent="0.25">
      <c r="A78" s="52" t="s">
        <v>393</v>
      </c>
      <c r="B78" s="52" t="s">
        <v>260</v>
      </c>
      <c r="C78" s="52">
        <v>77</v>
      </c>
      <c r="D78" s="52">
        <v>1</v>
      </c>
      <c r="E78" s="61" t="s">
        <v>615</v>
      </c>
      <c r="F78" s="52" t="s">
        <v>111</v>
      </c>
      <c r="G78" s="52" t="s">
        <v>616</v>
      </c>
      <c r="H78" s="52" t="s">
        <v>522</v>
      </c>
      <c r="I78" s="51"/>
      <c r="J78" s="52" t="s">
        <v>373</v>
      </c>
      <c r="K78" s="52">
        <v>3</v>
      </c>
      <c r="L78" s="51"/>
      <c r="M78" s="52"/>
      <c r="N78" s="52" t="s">
        <v>460</v>
      </c>
      <c r="O78" s="54"/>
      <c r="P78" s="54"/>
      <c r="Q78" s="54"/>
      <c r="R78" s="54"/>
      <c r="S78" s="54"/>
      <c r="T78" s="54"/>
      <c r="U78" s="54"/>
      <c r="V78" s="54"/>
      <c r="W78" s="54"/>
      <c r="X78" s="54"/>
      <c r="Y78" s="54"/>
      <c r="Z78" s="54"/>
    </row>
    <row r="79" spans="1:26" ht="70" x14ac:dyDescent="0.25">
      <c r="A79" s="52" t="s">
        <v>393</v>
      </c>
      <c r="B79" s="52" t="s">
        <v>260</v>
      </c>
      <c r="C79" s="52">
        <v>78</v>
      </c>
      <c r="D79" s="52">
        <v>1</v>
      </c>
      <c r="E79" s="61" t="s">
        <v>617</v>
      </c>
      <c r="F79" s="63" t="s">
        <v>35</v>
      </c>
      <c r="G79" s="52" t="s">
        <v>618</v>
      </c>
      <c r="H79" s="52" t="s">
        <v>396</v>
      </c>
      <c r="I79" s="51"/>
      <c r="J79" s="18" t="s">
        <v>619</v>
      </c>
      <c r="K79" s="52">
        <v>3</v>
      </c>
      <c r="L79" s="52" t="s">
        <v>620</v>
      </c>
      <c r="M79" s="52" t="s">
        <v>460</v>
      </c>
      <c r="N79" s="52" t="s">
        <v>460</v>
      </c>
      <c r="O79" s="54"/>
      <c r="P79" s="54"/>
      <c r="Q79" s="54"/>
      <c r="R79" s="54"/>
      <c r="S79" s="54"/>
      <c r="T79" s="54"/>
      <c r="U79" s="54"/>
      <c r="V79" s="54"/>
      <c r="W79" s="54"/>
      <c r="X79" s="54"/>
      <c r="Y79" s="54"/>
      <c r="Z79" s="54"/>
    </row>
    <row r="80" spans="1:26" ht="14.5" x14ac:dyDescent="0.25">
      <c r="A80" s="52" t="s">
        <v>393</v>
      </c>
      <c r="B80" s="52" t="s">
        <v>260</v>
      </c>
      <c r="C80" s="52">
        <v>79</v>
      </c>
      <c r="D80" s="52">
        <v>1</v>
      </c>
      <c r="E80" s="61" t="s">
        <v>621</v>
      </c>
      <c r="F80" s="63" t="s">
        <v>36</v>
      </c>
      <c r="G80" s="52" t="s">
        <v>622</v>
      </c>
      <c r="H80" s="52" t="s">
        <v>396</v>
      </c>
      <c r="I80" s="51"/>
      <c r="J80" s="18" t="s">
        <v>623</v>
      </c>
      <c r="K80" s="52">
        <v>3</v>
      </c>
      <c r="L80" s="52" t="s">
        <v>624</v>
      </c>
      <c r="M80" s="52" t="s">
        <v>460</v>
      </c>
      <c r="N80" s="52" t="s">
        <v>460</v>
      </c>
      <c r="O80" s="54"/>
      <c r="P80" s="54"/>
      <c r="Q80" s="54"/>
      <c r="R80" s="54"/>
      <c r="S80" s="54"/>
      <c r="T80" s="54"/>
      <c r="U80" s="54"/>
      <c r="V80" s="54"/>
      <c r="W80" s="54"/>
      <c r="X80" s="54"/>
      <c r="Y80" s="54"/>
      <c r="Z80" s="54"/>
    </row>
    <row r="81" spans="1:26" ht="14.5" x14ac:dyDescent="0.25">
      <c r="A81" s="52" t="s">
        <v>393</v>
      </c>
      <c r="B81" s="52" t="s">
        <v>260</v>
      </c>
      <c r="C81" s="52">
        <v>80</v>
      </c>
      <c r="D81" s="52">
        <v>1</v>
      </c>
      <c r="E81" s="61" t="s">
        <v>625</v>
      </c>
      <c r="F81" s="63" t="s">
        <v>37</v>
      </c>
      <c r="G81" s="52" t="s">
        <v>626</v>
      </c>
      <c r="H81" s="52" t="s">
        <v>396</v>
      </c>
      <c r="I81" s="51"/>
      <c r="J81" s="18" t="s">
        <v>623</v>
      </c>
      <c r="K81" s="52">
        <v>3</v>
      </c>
      <c r="L81" s="52" t="s">
        <v>627</v>
      </c>
      <c r="M81" s="52" t="s">
        <v>460</v>
      </c>
      <c r="N81" s="52" t="s">
        <v>460</v>
      </c>
      <c r="O81" s="54"/>
      <c r="P81" s="54"/>
      <c r="Q81" s="54"/>
      <c r="R81" s="54"/>
      <c r="S81" s="54"/>
      <c r="T81" s="54"/>
      <c r="U81" s="54"/>
      <c r="V81" s="54"/>
      <c r="W81" s="54"/>
      <c r="X81" s="54"/>
      <c r="Y81" s="54"/>
      <c r="Z81" s="54"/>
    </row>
    <row r="82" spans="1:26" ht="14.5" x14ac:dyDescent="0.25">
      <c r="A82" s="52" t="s">
        <v>393</v>
      </c>
      <c r="B82" s="52" t="s">
        <v>260</v>
      </c>
      <c r="C82" s="52">
        <v>81</v>
      </c>
      <c r="D82" s="52">
        <v>1</v>
      </c>
      <c r="E82" s="61" t="s">
        <v>628</v>
      </c>
      <c r="F82" s="63" t="s">
        <v>38</v>
      </c>
      <c r="G82" s="52" t="s">
        <v>629</v>
      </c>
      <c r="H82" s="52" t="s">
        <v>396</v>
      </c>
      <c r="I82" s="51"/>
      <c r="J82" s="18" t="s">
        <v>623</v>
      </c>
      <c r="K82" s="52">
        <v>3</v>
      </c>
      <c r="L82" s="52" t="s">
        <v>630</v>
      </c>
      <c r="M82" s="52" t="s">
        <v>460</v>
      </c>
      <c r="N82" s="52" t="s">
        <v>460</v>
      </c>
      <c r="O82" s="54"/>
      <c r="P82" s="54"/>
      <c r="Q82" s="54"/>
      <c r="R82" s="54"/>
      <c r="S82" s="54"/>
      <c r="T82" s="54"/>
      <c r="U82" s="54"/>
      <c r="V82" s="54"/>
      <c r="W82" s="54"/>
      <c r="X82" s="54"/>
      <c r="Y82" s="54"/>
      <c r="Z82" s="54"/>
    </row>
    <row r="83" spans="1:26" ht="14.5" x14ac:dyDescent="0.25">
      <c r="A83" s="52" t="s">
        <v>393</v>
      </c>
      <c r="B83" s="52" t="s">
        <v>260</v>
      </c>
      <c r="C83" s="52">
        <v>82</v>
      </c>
      <c r="D83" s="52">
        <v>1</v>
      </c>
      <c r="E83" s="61" t="s">
        <v>631</v>
      </c>
      <c r="F83" s="63" t="s">
        <v>39</v>
      </c>
      <c r="G83" s="52" t="s">
        <v>632</v>
      </c>
      <c r="H83" s="52" t="s">
        <v>396</v>
      </c>
      <c r="I83" s="51"/>
      <c r="J83" s="18" t="s">
        <v>623</v>
      </c>
      <c r="K83" s="52">
        <v>3</v>
      </c>
      <c r="L83" s="52" t="s">
        <v>633</v>
      </c>
      <c r="M83" s="52" t="s">
        <v>460</v>
      </c>
      <c r="N83" s="52" t="s">
        <v>460</v>
      </c>
      <c r="O83" s="54"/>
      <c r="P83" s="54"/>
      <c r="Q83" s="54"/>
      <c r="R83" s="54"/>
      <c r="S83" s="54"/>
      <c r="T83" s="54"/>
      <c r="U83" s="54"/>
      <c r="V83" s="54"/>
      <c r="W83" s="54"/>
      <c r="X83" s="54"/>
      <c r="Y83" s="54"/>
      <c r="Z83" s="54"/>
    </row>
    <row r="84" spans="1:26" ht="14.5" x14ac:dyDescent="0.25">
      <c r="A84" s="52" t="s">
        <v>393</v>
      </c>
      <c r="B84" s="52" t="s">
        <v>260</v>
      </c>
      <c r="C84" s="52">
        <v>83</v>
      </c>
      <c r="D84" s="52">
        <v>1</v>
      </c>
      <c r="E84" s="61" t="s">
        <v>634</v>
      </c>
      <c r="F84" s="63" t="s">
        <v>40</v>
      </c>
      <c r="G84" s="52" t="s">
        <v>635</v>
      </c>
      <c r="H84" s="52" t="s">
        <v>396</v>
      </c>
      <c r="I84" s="51"/>
      <c r="J84" s="52" t="s">
        <v>636</v>
      </c>
      <c r="K84" s="52">
        <v>3</v>
      </c>
      <c r="L84" s="52" t="s">
        <v>637</v>
      </c>
      <c r="M84" s="52" t="s">
        <v>460</v>
      </c>
      <c r="N84" s="52" t="s">
        <v>460</v>
      </c>
      <c r="O84" s="54"/>
      <c r="P84" s="54"/>
      <c r="Q84" s="54"/>
      <c r="R84" s="54"/>
      <c r="S84" s="54"/>
      <c r="T84" s="54"/>
      <c r="U84" s="54"/>
      <c r="V84" s="54"/>
      <c r="W84" s="54"/>
      <c r="X84" s="54"/>
      <c r="Y84" s="54"/>
      <c r="Z84" s="54"/>
    </row>
    <row r="85" spans="1:26" ht="42" x14ac:dyDescent="0.25">
      <c r="A85" s="52" t="s">
        <v>393</v>
      </c>
      <c r="B85" s="52" t="s">
        <v>260</v>
      </c>
      <c r="C85" s="52">
        <v>84</v>
      </c>
      <c r="D85" s="52">
        <v>1</v>
      </c>
      <c r="E85" s="65" t="s">
        <v>638</v>
      </c>
      <c r="F85" s="63" t="s">
        <v>93</v>
      </c>
      <c r="G85" s="52" t="s">
        <v>639</v>
      </c>
      <c r="H85" s="52" t="s">
        <v>522</v>
      </c>
      <c r="I85" s="51"/>
      <c r="J85" s="18" t="s">
        <v>602</v>
      </c>
      <c r="K85" s="52">
        <v>2</v>
      </c>
      <c r="L85" s="52" t="s">
        <v>640</v>
      </c>
      <c r="M85" s="52" t="s">
        <v>460</v>
      </c>
      <c r="N85" s="52" t="s">
        <v>460</v>
      </c>
      <c r="O85" s="54"/>
      <c r="P85" s="54"/>
      <c r="Q85" s="54"/>
      <c r="R85" s="54"/>
      <c r="S85" s="54"/>
      <c r="T85" s="54"/>
      <c r="U85" s="54"/>
      <c r="V85" s="54"/>
      <c r="W85" s="54"/>
      <c r="X85" s="54"/>
      <c r="Y85" s="54"/>
      <c r="Z85" s="54"/>
    </row>
    <row r="86" spans="1:26" ht="14.5" x14ac:dyDescent="0.25">
      <c r="A86" s="52" t="s">
        <v>393</v>
      </c>
      <c r="B86" s="52" t="s">
        <v>260</v>
      </c>
      <c r="C86" s="52">
        <v>85</v>
      </c>
      <c r="D86" s="52">
        <v>1</v>
      </c>
      <c r="E86" s="65" t="s">
        <v>641</v>
      </c>
      <c r="F86" s="63" t="s">
        <v>90</v>
      </c>
      <c r="G86" s="52" t="s">
        <v>642</v>
      </c>
      <c r="H86" s="52" t="s">
        <v>522</v>
      </c>
      <c r="I86" s="51"/>
      <c r="J86" s="18" t="s">
        <v>623</v>
      </c>
      <c r="K86" s="52">
        <v>2</v>
      </c>
      <c r="L86" s="52" t="s">
        <v>643</v>
      </c>
      <c r="M86" s="52" t="s">
        <v>460</v>
      </c>
      <c r="N86" s="52" t="s">
        <v>460</v>
      </c>
      <c r="O86" s="54"/>
      <c r="P86" s="54"/>
      <c r="Q86" s="54"/>
      <c r="R86" s="54"/>
      <c r="S86" s="54"/>
      <c r="T86" s="54"/>
      <c r="U86" s="54"/>
      <c r="V86" s="54"/>
      <c r="W86" s="54"/>
      <c r="X86" s="54"/>
      <c r="Y86" s="54"/>
      <c r="Z86" s="54"/>
    </row>
    <row r="87" spans="1:26" ht="14.5" x14ac:dyDescent="0.25">
      <c r="A87" s="52" t="s">
        <v>393</v>
      </c>
      <c r="B87" s="52" t="s">
        <v>260</v>
      </c>
      <c r="C87" s="52">
        <v>86</v>
      </c>
      <c r="D87" s="52">
        <v>1</v>
      </c>
      <c r="E87" s="65" t="s">
        <v>644</v>
      </c>
      <c r="F87" s="63" t="s">
        <v>91</v>
      </c>
      <c r="G87" s="52" t="s">
        <v>645</v>
      </c>
      <c r="H87" s="52" t="s">
        <v>522</v>
      </c>
      <c r="I87" s="51"/>
      <c r="J87" s="52" t="s">
        <v>636</v>
      </c>
      <c r="K87" s="52">
        <v>2</v>
      </c>
      <c r="L87" s="52" t="s">
        <v>643</v>
      </c>
      <c r="M87" s="52" t="s">
        <v>460</v>
      </c>
      <c r="N87" s="52" t="s">
        <v>460</v>
      </c>
      <c r="O87" s="54"/>
      <c r="P87" s="54"/>
      <c r="Q87" s="54"/>
      <c r="R87" s="54"/>
      <c r="S87" s="54"/>
      <c r="T87" s="54"/>
      <c r="U87" s="54"/>
      <c r="V87" s="54"/>
      <c r="W87" s="54"/>
      <c r="X87" s="54"/>
      <c r="Y87" s="54"/>
      <c r="Z87" s="54"/>
    </row>
    <row r="88" spans="1:26" ht="14.5" x14ac:dyDescent="0.25">
      <c r="A88" s="71" t="s">
        <v>393</v>
      </c>
      <c r="B88" s="71" t="s">
        <v>260</v>
      </c>
      <c r="C88" s="52">
        <v>87</v>
      </c>
      <c r="D88" s="52">
        <v>3</v>
      </c>
      <c r="E88" s="61" t="s">
        <v>646</v>
      </c>
      <c r="F88" s="18" t="s">
        <v>100</v>
      </c>
      <c r="G88" s="18" t="s">
        <v>647</v>
      </c>
      <c r="H88" s="18" t="s">
        <v>648</v>
      </c>
      <c r="I88" s="20"/>
      <c r="J88" s="18" t="s">
        <v>649</v>
      </c>
      <c r="K88" s="52">
        <v>1</v>
      </c>
      <c r="L88" s="52" t="s">
        <v>650</v>
      </c>
      <c r="M88" s="52" t="s">
        <v>460</v>
      </c>
      <c r="N88" s="52" t="s">
        <v>286</v>
      </c>
    </row>
    <row r="89" spans="1:26" ht="14.5" x14ac:dyDescent="0.25">
      <c r="A89" s="71" t="s">
        <v>393</v>
      </c>
      <c r="B89" s="71" t="s">
        <v>260</v>
      </c>
      <c r="C89" s="52">
        <v>88</v>
      </c>
      <c r="D89" s="52">
        <v>2</v>
      </c>
      <c r="E89" s="61" t="s">
        <v>651</v>
      </c>
      <c r="F89" s="18" t="s">
        <v>100</v>
      </c>
      <c r="G89" s="18" t="s">
        <v>652</v>
      </c>
      <c r="H89" s="18" t="s">
        <v>648</v>
      </c>
      <c r="I89" s="20"/>
      <c r="J89" s="18" t="s">
        <v>653</v>
      </c>
      <c r="K89" s="52">
        <v>1</v>
      </c>
      <c r="L89" s="52" t="s">
        <v>650</v>
      </c>
      <c r="M89" s="52" t="s">
        <v>460</v>
      </c>
      <c r="N89" s="52" t="s">
        <v>286</v>
      </c>
    </row>
    <row r="90" spans="1:26" ht="14.5" x14ac:dyDescent="0.25">
      <c r="A90" s="71" t="s">
        <v>393</v>
      </c>
      <c r="B90" s="71" t="s">
        <v>260</v>
      </c>
      <c r="C90" s="52">
        <v>89</v>
      </c>
      <c r="D90" s="52">
        <v>2</v>
      </c>
      <c r="E90" s="61" t="s">
        <v>654</v>
      </c>
      <c r="F90" s="18" t="s">
        <v>100</v>
      </c>
      <c r="G90" s="18" t="s">
        <v>655</v>
      </c>
      <c r="H90" s="18" t="s">
        <v>648</v>
      </c>
      <c r="I90" s="20"/>
      <c r="J90" s="18" t="s">
        <v>653</v>
      </c>
      <c r="K90" s="52">
        <v>1</v>
      </c>
      <c r="L90" s="52" t="s">
        <v>650</v>
      </c>
      <c r="M90" s="52" t="s">
        <v>460</v>
      </c>
      <c r="N90" s="52" t="s">
        <v>286</v>
      </c>
    </row>
    <row r="91" spans="1:26" ht="14.5" x14ac:dyDescent="0.25">
      <c r="A91" s="71" t="s">
        <v>393</v>
      </c>
      <c r="B91" s="71" t="s">
        <v>260</v>
      </c>
      <c r="C91" s="52">
        <v>90</v>
      </c>
      <c r="D91" s="52">
        <v>2</v>
      </c>
      <c r="E91" s="61" t="s">
        <v>656</v>
      </c>
      <c r="F91" s="18" t="s">
        <v>100</v>
      </c>
      <c r="G91" s="18" t="s">
        <v>657</v>
      </c>
      <c r="H91" s="18" t="s">
        <v>648</v>
      </c>
      <c r="I91" s="20"/>
      <c r="J91" s="18" t="s">
        <v>653</v>
      </c>
      <c r="K91" s="52">
        <v>1</v>
      </c>
      <c r="L91" s="52" t="s">
        <v>650</v>
      </c>
      <c r="M91" s="52" t="s">
        <v>460</v>
      </c>
      <c r="N91" s="52" t="s">
        <v>286</v>
      </c>
    </row>
    <row r="92" spans="1:26" ht="28.5" x14ac:dyDescent="0.25">
      <c r="A92" s="71" t="s">
        <v>393</v>
      </c>
      <c r="B92" s="71" t="s">
        <v>260</v>
      </c>
      <c r="C92" s="52">
        <v>91</v>
      </c>
      <c r="D92" s="52">
        <v>2</v>
      </c>
      <c r="E92" s="61" t="s">
        <v>658</v>
      </c>
      <c r="F92" s="18" t="s">
        <v>100</v>
      </c>
      <c r="G92" s="18" t="s">
        <v>659</v>
      </c>
      <c r="H92" s="18" t="s">
        <v>648</v>
      </c>
      <c r="I92" s="20"/>
      <c r="J92" s="18" t="s">
        <v>653</v>
      </c>
      <c r="K92" s="52">
        <v>1</v>
      </c>
      <c r="L92" s="52" t="s">
        <v>650</v>
      </c>
      <c r="M92" s="52" t="s">
        <v>460</v>
      </c>
      <c r="N92" s="52" t="s">
        <v>286</v>
      </c>
    </row>
    <row r="93" spans="1:26" ht="28.5" x14ac:dyDescent="0.25">
      <c r="A93" s="71" t="s">
        <v>393</v>
      </c>
      <c r="B93" s="71" t="s">
        <v>260</v>
      </c>
      <c r="C93" s="52">
        <v>92</v>
      </c>
      <c r="D93" s="52">
        <v>2</v>
      </c>
      <c r="E93" s="61" t="s">
        <v>660</v>
      </c>
      <c r="F93" s="18" t="s">
        <v>100</v>
      </c>
      <c r="G93" s="18" t="s">
        <v>661</v>
      </c>
      <c r="H93" s="18" t="s">
        <v>648</v>
      </c>
      <c r="I93" s="20"/>
      <c r="J93" s="18" t="s">
        <v>653</v>
      </c>
      <c r="K93" s="52">
        <v>1</v>
      </c>
      <c r="L93" s="52" t="s">
        <v>650</v>
      </c>
      <c r="M93" s="52" t="s">
        <v>460</v>
      </c>
      <c r="N93" s="52" t="s">
        <v>286</v>
      </c>
    </row>
    <row r="94" spans="1:26" ht="28.5" x14ac:dyDescent="0.25">
      <c r="A94" s="71" t="s">
        <v>393</v>
      </c>
      <c r="B94" s="71" t="s">
        <v>260</v>
      </c>
      <c r="C94" s="52">
        <v>93</v>
      </c>
      <c r="D94" s="52">
        <v>2</v>
      </c>
      <c r="E94" s="61" t="s">
        <v>662</v>
      </c>
      <c r="F94" s="18" t="s">
        <v>100</v>
      </c>
      <c r="G94" s="18" t="s">
        <v>663</v>
      </c>
      <c r="H94" s="18" t="s">
        <v>648</v>
      </c>
      <c r="I94" s="20"/>
      <c r="J94" s="18" t="s">
        <v>653</v>
      </c>
      <c r="K94" s="52">
        <v>1</v>
      </c>
      <c r="L94" s="52" t="s">
        <v>650</v>
      </c>
      <c r="M94" s="52" t="s">
        <v>460</v>
      </c>
      <c r="N94" s="52" t="s">
        <v>286</v>
      </c>
    </row>
    <row r="95" spans="1:26" ht="14.5" x14ac:dyDescent="0.25">
      <c r="A95" s="71" t="s">
        <v>393</v>
      </c>
      <c r="B95" s="71" t="s">
        <v>260</v>
      </c>
      <c r="C95" s="52">
        <v>94</v>
      </c>
      <c r="D95" s="52">
        <v>2</v>
      </c>
      <c r="E95" s="61" t="s">
        <v>664</v>
      </c>
      <c r="F95" s="18" t="s">
        <v>100</v>
      </c>
      <c r="G95" s="18" t="s">
        <v>665</v>
      </c>
      <c r="H95" s="18" t="s">
        <v>648</v>
      </c>
      <c r="I95" s="20"/>
      <c r="J95" s="18" t="s">
        <v>653</v>
      </c>
      <c r="K95" s="52">
        <v>1</v>
      </c>
      <c r="L95" s="52" t="s">
        <v>650</v>
      </c>
      <c r="M95" s="52" t="s">
        <v>460</v>
      </c>
      <c r="N95" s="52" t="s">
        <v>286</v>
      </c>
    </row>
    <row r="96" spans="1:26" ht="14.5" x14ac:dyDescent="0.25">
      <c r="A96" s="71" t="s">
        <v>393</v>
      </c>
      <c r="B96" s="71" t="s">
        <v>260</v>
      </c>
      <c r="C96" s="52">
        <v>95</v>
      </c>
      <c r="D96" s="52">
        <v>2</v>
      </c>
      <c r="E96" s="61" t="s">
        <v>666</v>
      </c>
      <c r="F96" s="18" t="s">
        <v>100</v>
      </c>
      <c r="G96" s="18" t="s">
        <v>667</v>
      </c>
      <c r="H96" s="18" t="s">
        <v>648</v>
      </c>
      <c r="I96" s="20"/>
      <c r="J96" s="18" t="s">
        <v>653</v>
      </c>
      <c r="K96" s="52">
        <v>1</v>
      </c>
      <c r="L96" s="52" t="s">
        <v>650</v>
      </c>
      <c r="M96" s="52" t="s">
        <v>460</v>
      </c>
      <c r="N96" s="52" t="s">
        <v>286</v>
      </c>
    </row>
    <row r="97" spans="1:14" ht="28.5" x14ac:dyDescent="0.25">
      <c r="A97" s="71" t="s">
        <v>393</v>
      </c>
      <c r="B97" s="71" t="s">
        <v>260</v>
      </c>
      <c r="C97" s="52">
        <v>96</v>
      </c>
      <c r="D97" s="52">
        <v>2</v>
      </c>
      <c r="E97" s="61" t="s">
        <v>668</v>
      </c>
      <c r="F97" s="18" t="s">
        <v>100</v>
      </c>
      <c r="G97" s="18" t="s">
        <v>669</v>
      </c>
      <c r="H97" s="18" t="s">
        <v>648</v>
      </c>
      <c r="I97" s="20"/>
      <c r="J97" s="18" t="s">
        <v>653</v>
      </c>
      <c r="K97" s="52">
        <v>1</v>
      </c>
      <c r="L97" s="52" t="s">
        <v>650</v>
      </c>
      <c r="M97" s="52" t="s">
        <v>460</v>
      </c>
      <c r="N97" s="52" t="s">
        <v>286</v>
      </c>
    </row>
    <row r="98" spans="1:14" ht="14.5" x14ac:dyDescent="0.25">
      <c r="A98" s="71" t="s">
        <v>393</v>
      </c>
      <c r="B98" s="71" t="s">
        <v>260</v>
      </c>
      <c r="C98" s="52">
        <v>97</v>
      </c>
      <c r="D98" s="52">
        <v>2</v>
      </c>
      <c r="E98" s="61" t="s">
        <v>670</v>
      </c>
      <c r="F98" s="18" t="s">
        <v>100</v>
      </c>
      <c r="G98" s="18" t="s">
        <v>671</v>
      </c>
      <c r="H98" s="18" t="s">
        <v>648</v>
      </c>
      <c r="I98" s="20"/>
      <c r="J98" s="18" t="s">
        <v>653</v>
      </c>
      <c r="K98" s="52">
        <v>1</v>
      </c>
      <c r="L98" s="52" t="s">
        <v>650</v>
      </c>
      <c r="M98" s="52" t="s">
        <v>460</v>
      </c>
      <c r="N98" s="52" t="s">
        <v>286</v>
      </c>
    </row>
    <row r="99" spans="1:14" ht="14.5" x14ac:dyDescent="0.25">
      <c r="A99" s="71" t="s">
        <v>393</v>
      </c>
      <c r="B99" s="71" t="s">
        <v>260</v>
      </c>
      <c r="C99" s="52">
        <v>98</v>
      </c>
      <c r="D99" s="52">
        <v>2</v>
      </c>
      <c r="E99" s="61" t="s">
        <v>672</v>
      </c>
      <c r="F99" s="18" t="s">
        <v>100</v>
      </c>
      <c r="G99" s="18" t="s">
        <v>673</v>
      </c>
      <c r="H99" s="18" t="s">
        <v>648</v>
      </c>
      <c r="I99" s="20"/>
      <c r="J99" s="18" t="s">
        <v>653</v>
      </c>
      <c r="K99" s="52">
        <v>1</v>
      </c>
      <c r="L99" s="52" t="s">
        <v>650</v>
      </c>
      <c r="M99" s="52" t="s">
        <v>460</v>
      </c>
      <c r="N99" s="52" t="s">
        <v>286</v>
      </c>
    </row>
    <row r="100" spans="1:14" ht="14.5" x14ac:dyDescent="0.25">
      <c r="A100" s="71" t="s">
        <v>393</v>
      </c>
      <c r="B100" s="71" t="s">
        <v>260</v>
      </c>
      <c r="C100" s="52">
        <v>99</v>
      </c>
      <c r="D100" s="52">
        <v>2</v>
      </c>
      <c r="E100" s="61" t="s">
        <v>674</v>
      </c>
      <c r="F100" s="18" t="s">
        <v>100</v>
      </c>
      <c r="G100" s="18" t="s">
        <v>675</v>
      </c>
      <c r="H100" s="18" t="s">
        <v>648</v>
      </c>
      <c r="I100" s="20"/>
      <c r="J100" s="18" t="s">
        <v>653</v>
      </c>
      <c r="K100" s="52">
        <v>1</v>
      </c>
      <c r="L100" s="52" t="s">
        <v>650</v>
      </c>
      <c r="M100" s="52" t="s">
        <v>460</v>
      </c>
      <c r="N100" s="52" t="s">
        <v>286</v>
      </c>
    </row>
    <row r="101" spans="1:14" ht="14.5" x14ac:dyDescent="0.25">
      <c r="A101" s="71" t="s">
        <v>393</v>
      </c>
      <c r="B101" s="71" t="s">
        <v>260</v>
      </c>
      <c r="C101" s="52">
        <v>100</v>
      </c>
      <c r="D101" s="52">
        <v>2</v>
      </c>
      <c r="E101" s="61" t="s">
        <v>676</v>
      </c>
      <c r="F101" s="18" t="s">
        <v>100</v>
      </c>
      <c r="G101" s="18" t="s">
        <v>677</v>
      </c>
      <c r="H101" s="18" t="s">
        <v>648</v>
      </c>
      <c r="I101" s="20"/>
      <c r="J101" s="18" t="s">
        <v>653</v>
      </c>
      <c r="K101" s="52">
        <v>1</v>
      </c>
      <c r="L101" s="52" t="s">
        <v>650</v>
      </c>
      <c r="M101" s="52" t="s">
        <v>460</v>
      </c>
      <c r="N101" s="52" t="s">
        <v>286</v>
      </c>
    </row>
    <row r="102" spans="1:14" ht="14.5" x14ac:dyDescent="0.25">
      <c r="A102" s="71" t="s">
        <v>393</v>
      </c>
      <c r="B102" s="71" t="s">
        <v>260</v>
      </c>
      <c r="C102" s="52">
        <v>101</v>
      </c>
      <c r="D102" s="52">
        <v>2</v>
      </c>
      <c r="E102" s="61" t="s">
        <v>678</v>
      </c>
      <c r="F102" s="18" t="s">
        <v>100</v>
      </c>
      <c r="G102" s="18" t="s">
        <v>679</v>
      </c>
      <c r="H102" s="18" t="s">
        <v>648</v>
      </c>
      <c r="I102" s="20"/>
      <c r="J102" s="18" t="s">
        <v>653</v>
      </c>
      <c r="K102" s="52">
        <v>1</v>
      </c>
      <c r="L102" s="52" t="s">
        <v>650</v>
      </c>
      <c r="M102" s="52" t="s">
        <v>460</v>
      </c>
      <c r="N102" s="52" t="s">
        <v>286</v>
      </c>
    </row>
    <row r="103" spans="1:14" ht="14.5" x14ac:dyDescent="0.25">
      <c r="A103" s="71" t="s">
        <v>393</v>
      </c>
      <c r="B103" s="71" t="s">
        <v>260</v>
      </c>
      <c r="C103" s="52">
        <v>102</v>
      </c>
      <c r="D103" s="52">
        <v>2</v>
      </c>
      <c r="E103" s="61" t="s">
        <v>680</v>
      </c>
      <c r="F103" s="18" t="s">
        <v>100</v>
      </c>
      <c r="G103" s="18" t="s">
        <v>681</v>
      </c>
      <c r="H103" s="18" t="s">
        <v>648</v>
      </c>
      <c r="I103" s="20"/>
      <c r="J103" s="18" t="s">
        <v>653</v>
      </c>
      <c r="K103" s="52">
        <v>1</v>
      </c>
      <c r="L103" s="52" t="s">
        <v>650</v>
      </c>
      <c r="M103" s="52" t="s">
        <v>460</v>
      </c>
      <c r="N103" s="52" t="s">
        <v>286</v>
      </c>
    </row>
    <row r="104" spans="1:14" ht="28.5" x14ac:dyDescent="0.25">
      <c r="A104" s="71" t="s">
        <v>393</v>
      </c>
      <c r="B104" s="71" t="s">
        <v>260</v>
      </c>
      <c r="C104" s="52">
        <v>103</v>
      </c>
      <c r="D104" s="52">
        <v>2</v>
      </c>
      <c r="E104" s="61" t="s">
        <v>682</v>
      </c>
      <c r="F104" s="18" t="s">
        <v>100</v>
      </c>
      <c r="G104" s="18" t="s">
        <v>683</v>
      </c>
      <c r="H104" s="18" t="s">
        <v>648</v>
      </c>
      <c r="I104" s="20"/>
      <c r="J104" s="18" t="s">
        <v>653</v>
      </c>
      <c r="K104" s="52">
        <v>1</v>
      </c>
      <c r="L104" s="52" t="s">
        <v>650</v>
      </c>
      <c r="M104" s="52" t="s">
        <v>460</v>
      </c>
      <c r="N104" s="52" t="s">
        <v>286</v>
      </c>
    </row>
    <row r="105" spans="1:14" ht="28" x14ac:dyDescent="0.25">
      <c r="A105" s="71" t="s">
        <v>393</v>
      </c>
      <c r="B105" s="71" t="s">
        <v>260</v>
      </c>
      <c r="C105" s="52">
        <v>104</v>
      </c>
      <c r="D105" s="52">
        <v>2</v>
      </c>
      <c r="E105" s="61" t="s">
        <v>684</v>
      </c>
      <c r="F105" s="18" t="s">
        <v>100</v>
      </c>
      <c r="G105" s="18" t="s">
        <v>685</v>
      </c>
      <c r="H105" s="52" t="s">
        <v>396</v>
      </c>
      <c r="I105" s="20"/>
      <c r="J105" s="18" t="s">
        <v>686</v>
      </c>
      <c r="K105" s="52">
        <v>1</v>
      </c>
      <c r="L105" s="52" t="s">
        <v>687</v>
      </c>
      <c r="M105" s="52" t="s">
        <v>460</v>
      </c>
      <c r="N105" s="52" t="s">
        <v>460</v>
      </c>
    </row>
    <row r="106" spans="1:14" ht="28" x14ac:dyDescent="0.25">
      <c r="A106" s="71" t="s">
        <v>393</v>
      </c>
      <c r="B106" s="71" t="s">
        <v>260</v>
      </c>
      <c r="C106" s="52">
        <v>105</v>
      </c>
      <c r="D106" s="52">
        <v>2</v>
      </c>
      <c r="E106" s="61" t="s">
        <v>688</v>
      </c>
      <c r="F106" s="18" t="s">
        <v>117</v>
      </c>
      <c r="G106" s="18" t="s">
        <v>689</v>
      </c>
      <c r="H106" s="18" t="s">
        <v>648</v>
      </c>
      <c r="I106" s="20"/>
      <c r="J106" s="18" t="s">
        <v>690</v>
      </c>
      <c r="K106" s="52">
        <v>1</v>
      </c>
      <c r="L106" s="52" t="s">
        <v>650</v>
      </c>
      <c r="M106" s="52" t="s">
        <v>460</v>
      </c>
      <c r="N106" s="52" t="s">
        <v>286</v>
      </c>
    </row>
    <row r="107" spans="1:14" ht="42" x14ac:dyDescent="0.25">
      <c r="A107" s="71" t="s">
        <v>393</v>
      </c>
      <c r="B107" s="71" t="s">
        <v>260</v>
      </c>
      <c r="C107" s="52">
        <v>106</v>
      </c>
      <c r="D107" s="52">
        <v>2</v>
      </c>
      <c r="E107" s="61" t="s">
        <v>691</v>
      </c>
      <c r="F107" s="18" t="s">
        <v>117</v>
      </c>
      <c r="G107" s="18" t="s">
        <v>692</v>
      </c>
      <c r="H107" s="18" t="s">
        <v>648</v>
      </c>
      <c r="I107" s="18" t="s">
        <v>693</v>
      </c>
      <c r="J107" s="18" t="s">
        <v>694</v>
      </c>
      <c r="K107" s="52">
        <v>1</v>
      </c>
      <c r="L107" s="52" t="s">
        <v>650</v>
      </c>
      <c r="M107" s="52" t="s">
        <v>460</v>
      </c>
      <c r="N107" s="52" t="s">
        <v>286</v>
      </c>
    </row>
    <row r="108" spans="1:14" ht="42" x14ac:dyDescent="0.25">
      <c r="A108" s="71" t="s">
        <v>393</v>
      </c>
      <c r="B108" s="71" t="s">
        <v>260</v>
      </c>
      <c r="C108" s="52">
        <v>107</v>
      </c>
      <c r="D108" s="52">
        <v>2</v>
      </c>
      <c r="E108" s="61" t="s">
        <v>695</v>
      </c>
      <c r="F108" s="18" t="s">
        <v>117</v>
      </c>
      <c r="G108" s="18" t="s">
        <v>696</v>
      </c>
      <c r="H108" s="18" t="s">
        <v>648</v>
      </c>
      <c r="I108" s="18" t="s">
        <v>693</v>
      </c>
      <c r="J108" s="18" t="s">
        <v>694</v>
      </c>
      <c r="K108" s="52">
        <v>1</v>
      </c>
      <c r="L108" s="52" t="s">
        <v>650</v>
      </c>
      <c r="M108" s="52" t="s">
        <v>460</v>
      </c>
      <c r="N108" s="52" t="s">
        <v>286</v>
      </c>
    </row>
    <row r="109" spans="1:14" ht="42" x14ac:dyDescent="0.25">
      <c r="A109" s="71" t="s">
        <v>393</v>
      </c>
      <c r="B109" s="71" t="s">
        <v>260</v>
      </c>
      <c r="C109" s="52">
        <v>108</v>
      </c>
      <c r="D109" s="52">
        <v>2</v>
      </c>
      <c r="E109" s="61" t="s">
        <v>697</v>
      </c>
      <c r="F109" s="18" t="s">
        <v>117</v>
      </c>
      <c r="G109" s="18" t="s">
        <v>698</v>
      </c>
      <c r="H109" s="18" t="s">
        <v>648</v>
      </c>
      <c r="I109" s="18" t="s">
        <v>693</v>
      </c>
      <c r="J109" s="18" t="s">
        <v>694</v>
      </c>
      <c r="K109" s="52">
        <v>1</v>
      </c>
      <c r="L109" s="52" t="s">
        <v>650</v>
      </c>
      <c r="M109" s="52" t="s">
        <v>460</v>
      </c>
      <c r="N109" s="52" t="s">
        <v>286</v>
      </c>
    </row>
    <row r="110" spans="1:14" ht="42" x14ac:dyDescent="0.25">
      <c r="A110" s="71" t="s">
        <v>393</v>
      </c>
      <c r="B110" s="71" t="s">
        <v>260</v>
      </c>
      <c r="C110" s="52">
        <v>109</v>
      </c>
      <c r="D110" s="52">
        <v>2</v>
      </c>
      <c r="E110" s="61" t="s">
        <v>699</v>
      </c>
      <c r="F110" s="18" t="s">
        <v>117</v>
      </c>
      <c r="G110" s="18" t="s">
        <v>700</v>
      </c>
      <c r="H110" s="18" t="s">
        <v>648</v>
      </c>
      <c r="I110" s="18" t="s">
        <v>693</v>
      </c>
      <c r="J110" s="18" t="s">
        <v>694</v>
      </c>
      <c r="K110" s="52">
        <v>1</v>
      </c>
      <c r="L110" s="52" t="s">
        <v>650</v>
      </c>
      <c r="M110" s="52" t="s">
        <v>460</v>
      </c>
      <c r="N110" s="52" t="s">
        <v>286</v>
      </c>
    </row>
    <row r="111" spans="1:14" ht="42" x14ac:dyDescent="0.25">
      <c r="A111" s="71" t="s">
        <v>393</v>
      </c>
      <c r="B111" s="71" t="s">
        <v>260</v>
      </c>
      <c r="C111" s="52">
        <v>110</v>
      </c>
      <c r="D111" s="52">
        <v>2</v>
      </c>
      <c r="E111" s="61" t="s">
        <v>701</v>
      </c>
      <c r="F111" s="18" t="s">
        <v>117</v>
      </c>
      <c r="G111" s="18" t="s">
        <v>702</v>
      </c>
      <c r="H111" s="18" t="s">
        <v>648</v>
      </c>
      <c r="I111" s="20"/>
      <c r="J111" s="18" t="s">
        <v>694</v>
      </c>
      <c r="K111" s="52">
        <v>1</v>
      </c>
      <c r="L111" s="52" t="s">
        <v>650</v>
      </c>
      <c r="M111" s="52" t="s">
        <v>460</v>
      </c>
      <c r="N111" s="52" t="s">
        <v>286</v>
      </c>
    </row>
    <row r="112" spans="1:14" ht="42" x14ac:dyDescent="0.25">
      <c r="A112" s="71" t="s">
        <v>393</v>
      </c>
      <c r="B112" s="71" t="s">
        <v>260</v>
      </c>
      <c r="C112" s="52">
        <v>111</v>
      </c>
      <c r="D112" s="52">
        <v>2</v>
      </c>
      <c r="E112" s="61" t="s">
        <v>703</v>
      </c>
      <c r="F112" s="18" t="s">
        <v>117</v>
      </c>
      <c r="G112" s="18" t="s">
        <v>704</v>
      </c>
      <c r="H112" s="18" t="s">
        <v>648</v>
      </c>
      <c r="I112" s="18" t="s">
        <v>693</v>
      </c>
      <c r="J112" s="18" t="s">
        <v>694</v>
      </c>
      <c r="K112" s="52">
        <v>1</v>
      </c>
      <c r="L112" s="52" t="s">
        <v>650</v>
      </c>
      <c r="M112" s="52" t="s">
        <v>460</v>
      </c>
      <c r="N112" s="52" t="s">
        <v>286</v>
      </c>
    </row>
    <row r="113" spans="1:26" ht="42" x14ac:dyDescent="0.25">
      <c r="A113" s="71" t="s">
        <v>393</v>
      </c>
      <c r="B113" s="71" t="s">
        <v>260</v>
      </c>
      <c r="C113" s="52">
        <v>112</v>
      </c>
      <c r="D113" s="52">
        <v>2</v>
      </c>
      <c r="E113" s="61" t="s">
        <v>705</v>
      </c>
      <c r="F113" s="18" t="s">
        <v>117</v>
      </c>
      <c r="G113" s="18" t="s">
        <v>706</v>
      </c>
      <c r="H113" s="18" t="s">
        <v>648</v>
      </c>
      <c r="I113" s="18" t="s">
        <v>693</v>
      </c>
      <c r="J113" s="18" t="s">
        <v>694</v>
      </c>
      <c r="K113" s="52">
        <v>1</v>
      </c>
      <c r="L113" s="52" t="s">
        <v>650</v>
      </c>
      <c r="M113" s="52" t="s">
        <v>460</v>
      </c>
      <c r="N113" s="52" t="s">
        <v>286</v>
      </c>
    </row>
    <row r="114" spans="1:26" ht="42" x14ac:dyDescent="0.25">
      <c r="A114" s="71" t="s">
        <v>393</v>
      </c>
      <c r="B114" s="71" t="s">
        <v>260</v>
      </c>
      <c r="C114" s="52">
        <v>113</v>
      </c>
      <c r="D114" s="52">
        <v>2</v>
      </c>
      <c r="E114" s="61" t="s">
        <v>707</v>
      </c>
      <c r="F114" s="18" t="s">
        <v>117</v>
      </c>
      <c r="G114" s="18" t="s">
        <v>708</v>
      </c>
      <c r="H114" s="52" t="s">
        <v>709</v>
      </c>
      <c r="I114" s="18"/>
      <c r="J114" s="20"/>
      <c r="K114" s="52">
        <v>1</v>
      </c>
      <c r="L114" s="52" t="s">
        <v>687</v>
      </c>
      <c r="M114" s="52" t="s">
        <v>460</v>
      </c>
      <c r="N114" s="52" t="s">
        <v>710</v>
      </c>
    </row>
    <row r="115" spans="1:26" ht="14.5" x14ac:dyDescent="0.25">
      <c r="A115" s="71" t="s">
        <v>393</v>
      </c>
      <c r="B115" s="71" t="s">
        <v>260</v>
      </c>
      <c r="C115" s="52">
        <v>114</v>
      </c>
      <c r="D115" s="52" t="s">
        <v>711</v>
      </c>
      <c r="E115" s="72" t="s">
        <v>712</v>
      </c>
      <c r="F115" s="69" t="s">
        <v>43</v>
      </c>
      <c r="G115" s="52" t="s">
        <v>713</v>
      </c>
      <c r="H115" s="52" t="s">
        <v>714</v>
      </c>
      <c r="I115" s="51"/>
      <c r="J115" s="51"/>
      <c r="K115" s="52">
        <v>3</v>
      </c>
      <c r="L115" s="52" t="s">
        <v>715</v>
      </c>
      <c r="M115" s="52" t="s">
        <v>460</v>
      </c>
      <c r="N115" s="52" t="s">
        <v>710</v>
      </c>
      <c r="O115" s="54"/>
      <c r="P115" s="54"/>
      <c r="Q115" s="54"/>
      <c r="R115" s="54"/>
      <c r="S115" s="54"/>
      <c r="T115" s="54"/>
      <c r="U115" s="54"/>
      <c r="V115" s="54"/>
      <c r="W115" s="54"/>
      <c r="X115" s="54"/>
      <c r="Y115" s="54"/>
      <c r="Z115" s="54"/>
    </row>
    <row r="116" spans="1:26" ht="14.5" x14ac:dyDescent="0.25">
      <c r="A116" s="71" t="s">
        <v>393</v>
      </c>
      <c r="B116" s="71" t="s">
        <v>260</v>
      </c>
      <c r="C116" s="52">
        <v>115</v>
      </c>
      <c r="D116" s="52" t="s">
        <v>711</v>
      </c>
      <c r="E116" s="72" t="s">
        <v>716</v>
      </c>
      <c r="F116" s="69" t="s">
        <v>44</v>
      </c>
      <c r="G116" s="52" t="s">
        <v>717</v>
      </c>
      <c r="H116" s="52" t="s">
        <v>718</v>
      </c>
      <c r="I116" s="51"/>
      <c r="J116" s="51"/>
      <c r="K116" s="52">
        <v>3</v>
      </c>
      <c r="L116" s="52" t="s">
        <v>715</v>
      </c>
      <c r="M116" s="52" t="s">
        <v>460</v>
      </c>
      <c r="N116" s="52" t="s">
        <v>710</v>
      </c>
      <c r="O116" s="54"/>
      <c r="P116" s="54"/>
      <c r="Q116" s="54"/>
      <c r="R116" s="54"/>
      <c r="S116" s="54"/>
      <c r="T116" s="54"/>
      <c r="U116" s="54"/>
      <c r="V116" s="54"/>
      <c r="W116" s="54"/>
      <c r="X116" s="54"/>
      <c r="Y116" s="54"/>
      <c r="Z116" s="54"/>
    </row>
    <row r="117" spans="1:26" ht="14.5" x14ac:dyDescent="0.25">
      <c r="A117" s="71" t="s">
        <v>393</v>
      </c>
      <c r="B117" s="71" t="s">
        <v>260</v>
      </c>
      <c r="C117" s="52">
        <v>116</v>
      </c>
      <c r="D117" s="52" t="s">
        <v>711</v>
      </c>
      <c r="E117" s="72" t="s">
        <v>719</v>
      </c>
      <c r="F117" s="69" t="s">
        <v>45</v>
      </c>
      <c r="G117" s="52" t="s">
        <v>720</v>
      </c>
      <c r="H117" s="52" t="s">
        <v>714</v>
      </c>
      <c r="I117" s="51"/>
      <c r="J117" s="51"/>
      <c r="K117" s="52">
        <v>3</v>
      </c>
      <c r="L117" s="52" t="s">
        <v>715</v>
      </c>
      <c r="M117" s="52" t="s">
        <v>460</v>
      </c>
      <c r="N117" s="52" t="s">
        <v>710</v>
      </c>
      <c r="O117" s="54"/>
      <c r="P117" s="54"/>
      <c r="Q117" s="54"/>
      <c r="R117" s="54"/>
      <c r="S117" s="54"/>
      <c r="T117" s="54"/>
      <c r="U117" s="54"/>
      <c r="V117" s="54"/>
      <c r="W117" s="54"/>
      <c r="X117" s="54"/>
      <c r="Y117" s="54"/>
      <c r="Z117" s="54"/>
    </row>
    <row r="118" spans="1:26" ht="14.5" x14ac:dyDescent="0.25">
      <c r="A118" s="71" t="s">
        <v>393</v>
      </c>
      <c r="B118" s="71" t="s">
        <v>260</v>
      </c>
      <c r="C118" s="52">
        <v>117</v>
      </c>
      <c r="D118" s="52">
        <v>2</v>
      </c>
      <c r="E118" s="72" t="s">
        <v>721</v>
      </c>
      <c r="F118" s="69" t="s">
        <v>46</v>
      </c>
      <c r="G118" s="52" t="s">
        <v>722</v>
      </c>
      <c r="H118" s="52" t="s">
        <v>718</v>
      </c>
      <c r="I118" s="51"/>
      <c r="J118" s="51"/>
      <c r="K118" s="52">
        <v>3</v>
      </c>
      <c r="L118" s="52" t="s">
        <v>715</v>
      </c>
      <c r="M118" s="52" t="s">
        <v>460</v>
      </c>
      <c r="N118" s="52" t="s">
        <v>710</v>
      </c>
    </row>
    <row r="119" spans="1:26" ht="14.5" x14ac:dyDescent="0.25">
      <c r="A119" s="71" t="s">
        <v>393</v>
      </c>
      <c r="B119" s="71" t="s">
        <v>260</v>
      </c>
      <c r="C119" s="52">
        <v>118</v>
      </c>
      <c r="D119" s="52">
        <v>2</v>
      </c>
      <c r="E119" s="72" t="s">
        <v>723</v>
      </c>
      <c r="F119" s="69" t="s">
        <v>47</v>
      </c>
      <c r="G119" s="52" t="s">
        <v>724</v>
      </c>
      <c r="H119" s="52" t="s">
        <v>718</v>
      </c>
      <c r="I119" s="51"/>
      <c r="J119" s="51"/>
      <c r="K119" s="52">
        <v>3</v>
      </c>
      <c r="L119" s="52" t="s">
        <v>715</v>
      </c>
      <c r="M119" s="52" t="s">
        <v>460</v>
      </c>
      <c r="N119" s="52" t="s">
        <v>710</v>
      </c>
    </row>
    <row r="120" spans="1:26" ht="14.5" x14ac:dyDescent="0.25">
      <c r="A120" s="71" t="s">
        <v>393</v>
      </c>
      <c r="B120" s="71" t="s">
        <v>260</v>
      </c>
      <c r="C120" s="52">
        <v>119</v>
      </c>
      <c r="D120" s="52">
        <v>2</v>
      </c>
      <c r="E120" s="72" t="s">
        <v>725</v>
      </c>
      <c r="F120" s="52" t="s">
        <v>48</v>
      </c>
      <c r="G120" s="52" t="s">
        <v>726</v>
      </c>
      <c r="H120" s="52" t="s">
        <v>718</v>
      </c>
      <c r="I120" s="51"/>
      <c r="J120" s="51"/>
      <c r="K120" s="52">
        <v>3</v>
      </c>
      <c r="L120" s="52" t="s">
        <v>715</v>
      </c>
      <c r="M120" s="52" t="s">
        <v>460</v>
      </c>
      <c r="N120" s="52" t="s">
        <v>710</v>
      </c>
    </row>
    <row r="121" spans="1:26" ht="14.5" x14ac:dyDescent="0.25">
      <c r="A121" s="71" t="s">
        <v>393</v>
      </c>
      <c r="B121" s="71" t="s">
        <v>260</v>
      </c>
      <c r="C121" s="52">
        <v>120</v>
      </c>
      <c r="D121" s="52">
        <v>2</v>
      </c>
      <c r="E121" s="72" t="s">
        <v>727</v>
      </c>
      <c r="F121" s="52" t="s">
        <v>50</v>
      </c>
      <c r="G121" s="52" t="s">
        <v>728</v>
      </c>
      <c r="H121" s="52" t="s">
        <v>718</v>
      </c>
      <c r="I121" s="51"/>
      <c r="J121" s="51"/>
      <c r="K121" s="52">
        <v>3</v>
      </c>
      <c r="L121" s="52" t="s">
        <v>729</v>
      </c>
      <c r="M121" s="52" t="s">
        <v>460</v>
      </c>
      <c r="N121" s="52" t="s">
        <v>710</v>
      </c>
    </row>
    <row r="122" spans="1:26" ht="14.5" x14ac:dyDescent="0.25">
      <c r="A122" s="71" t="s">
        <v>393</v>
      </c>
      <c r="B122" s="71" t="s">
        <v>260</v>
      </c>
      <c r="C122" s="52">
        <v>121</v>
      </c>
      <c r="D122" s="52">
        <v>2</v>
      </c>
      <c r="E122" s="72" t="s">
        <v>730</v>
      </c>
      <c r="F122" s="52" t="s">
        <v>80</v>
      </c>
      <c r="G122" s="52" t="s">
        <v>731</v>
      </c>
      <c r="H122" s="52" t="s">
        <v>714</v>
      </c>
      <c r="I122" s="51"/>
      <c r="J122" s="51"/>
      <c r="K122" s="52">
        <v>3</v>
      </c>
      <c r="L122" s="52" t="s">
        <v>729</v>
      </c>
      <c r="M122" s="52" t="s">
        <v>460</v>
      </c>
      <c r="N122" s="52" t="s">
        <v>710</v>
      </c>
    </row>
    <row r="123" spans="1:26" ht="14.5" x14ac:dyDescent="0.25">
      <c r="A123" s="71" t="s">
        <v>393</v>
      </c>
      <c r="B123" s="71" t="s">
        <v>260</v>
      </c>
      <c r="C123" s="52">
        <v>122</v>
      </c>
      <c r="D123" s="52">
        <v>2</v>
      </c>
      <c r="E123" s="72" t="s">
        <v>732</v>
      </c>
      <c r="F123" s="52" t="s">
        <v>733</v>
      </c>
      <c r="G123" s="52" t="s">
        <v>734</v>
      </c>
      <c r="H123" s="52" t="s">
        <v>718</v>
      </c>
      <c r="I123" s="51"/>
      <c r="J123" s="51"/>
      <c r="K123" s="52">
        <v>3</v>
      </c>
      <c r="L123" s="52" t="s">
        <v>715</v>
      </c>
      <c r="M123" s="52" t="s">
        <v>460</v>
      </c>
      <c r="N123" s="52" t="s">
        <v>710</v>
      </c>
    </row>
    <row r="124" spans="1:26" ht="14.5" x14ac:dyDescent="0.25">
      <c r="A124" s="71" t="s">
        <v>393</v>
      </c>
      <c r="B124" s="71" t="s">
        <v>260</v>
      </c>
      <c r="C124" s="52">
        <v>123</v>
      </c>
      <c r="D124" s="52">
        <v>1</v>
      </c>
      <c r="E124" s="72" t="s">
        <v>735</v>
      </c>
      <c r="F124" s="52" t="s">
        <v>82</v>
      </c>
      <c r="G124" s="52" t="s">
        <v>736</v>
      </c>
      <c r="H124" s="52" t="s">
        <v>718</v>
      </c>
      <c r="I124" s="51"/>
      <c r="J124" s="51"/>
      <c r="K124" s="52">
        <v>3</v>
      </c>
      <c r="L124" s="52" t="s">
        <v>715</v>
      </c>
      <c r="M124" s="52" t="s">
        <v>460</v>
      </c>
      <c r="N124" s="52" t="s">
        <v>710</v>
      </c>
    </row>
    <row r="125" spans="1:26" ht="14.5" x14ac:dyDescent="0.25">
      <c r="A125" s="71" t="s">
        <v>393</v>
      </c>
      <c r="B125" s="71" t="s">
        <v>260</v>
      </c>
      <c r="C125" s="52">
        <v>124</v>
      </c>
      <c r="D125" s="52">
        <v>1</v>
      </c>
      <c r="E125" s="72" t="s">
        <v>737</v>
      </c>
      <c r="F125" s="52" t="s">
        <v>83</v>
      </c>
      <c r="G125" s="52" t="s">
        <v>738</v>
      </c>
      <c r="H125" s="52" t="s">
        <v>718</v>
      </c>
      <c r="I125" s="51"/>
      <c r="J125" s="51"/>
      <c r="K125" s="52">
        <v>3</v>
      </c>
      <c r="L125" s="52" t="s">
        <v>715</v>
      </c>
      <c r="M125" s="52" t="s">
        <v>460</v>
      </c>
      <c r="N125" s="52" t="s">
        <v>710</v>
      </c>
    </row>
    <row r="126" spans="1:26" ht="14.5" x14ac:dyDescent="0.25">
      <c r="A126" s="71" t="s">
        <v>393</v>
      </c>
      <c r="B126" s="71" t="s">
        <v>260</v>
      </c>
      <c r="C126" s="52">
        <v>125</v>
      </c>
      <c r="D126" s="52">
        <v>1</v>
      </c>
      <c r="E126" s="72" t="s">
        <v>739</v>
      </c>
      <c r="F126" s="52" t="s">
        <v>95</v>
      </c>
      <c r="G126" s="52" t="s">
        <v>740</v>
      </c>
      <c r="H126" s="52" t="s">
        <v>718</v>
      </c>
      <c r="I126" s="51"/>
      <c r="J126" s="51"/>
      <c r="K126" s="52">
        <v>3</v>
      </c>
      <c r="L126" s="52" t="s">
        <v>715</v>
      </c>
      <c r="M126" s="52" t="s">
        <v>460</v>
      </c>
      <c r="N126" s="52" t="s">
        <v>710</v>
      </c>
    </row>
    <row r="127" spans="1:26" ht="14.5" x14ac:dyDescent="0.25">
      <c r="A127" s="71" t="s">
        <v>393</v>
      </c>
      <c r="B127" s="71" t="s">
        <v>260</v>
      </c>
      <c r="C127" s="52">
        <v>126</v>
      </c>
      <c r="D127" s="52">
        <v>1</v>
      </c>
      <c r="E127" s="72" t="s">
        <v>741</v>
      </c>
      <c r="F127" s="52" t="s">
        <v>96</v>
      </c>
      <c r="G127" s="52" t="s">
        <v>742</v>
      </c>
      <c r="H127" s="52" t="s">
        <v>718</v>
      </c>
      <c r="I127" s="51"/>
      <c r="J127" s="51"/>
      <c r="K127" s="52">
        <v>3</v>
      </c>
      <c r="L127" s="52" t="s">
        <v>715</v>
      </c>
      <c r="M127" s="52" t="s">
        <v>460</v>
      </c>
      <c r="N127" s="52" t="s">
        <v>710</v>
      </c>
    </row>
    <row r="128" spans="1:26" ht="14.5" x14ac:dyDescent="0.25">
      <c r="A128" s="71" t="s">
        <v>393</v>
      </c>
      <c r="B128" s="71" t="s">
        <v>260</v>
      </c>
      <c r="C128" s="52">
        <v>127</v>
      </c>
      <c r="D128" s="52">
        <v>1</v>
      </c>
      <c r="E128" s="72" t="s">
        <v>743</v>
      </c>
      <c r="F128" s="52" t="s">
        <v>98</v>
      </c>
      <c r="G128" s="52" t="s">
        <v>744</v>
      </c>
      <c r="H128" s="52" t="s">
        <v>718</v>
      </c>
      <c r="I128" s="51"/>
      <c r="J128" s="51"/>
      <c r="K128" s="52">
        <v>3</v>
      </c>
      <c r="L128" s="52" t="s">
        <v>715</v>
      </c>
      <c r="M128" s="52" t="s">
        <v>460</v>
      </c>
      <c r="N128" s="52" t="s">
        <v>710</v>
      </c>
    </row>
    <row r="129" spans="1:14" ht="14.5" x14ac:dyDescent="0.25">
      <c r="A129" s="71" t="s">
        <v>393</v>
      </c>
      <c r="B129" s="71" t="s">
        <v>260</v>
      </c>
      <c r="C129" s="52">
        <v>128</v>
      </c>
      <c r="D129" s="52">
        <v>1</v>
      </c>
      <c r="E129" s="72" t="s">
        <v>745</v>
      </c>
      <c r="F129" s="52" t="s">
        <v>99</v>
      </c>
      <c r="G129" s="52" t="s">
        <v>746</v>
      </c>
      <c r="H129" s="52" t="s">
        <v>718</v>
      </c>
      <c r="I129" s="51"/>
      <c r="J129" s="51"/>
      <c r="K129" s="52">
        <v>3</v>
      </c>
      <c r="L129" s="52" t="s">
        <v>715</v>
      </c>
      <c r="M129" s="52" t="s">
        <v>460</v>
      </c>
      <c r="N129" s="52" t="s">
        <v>710</v>
      </c>
    </row>
    <row r="130" spans="1:14" ht="14.5" x14ac:dyDescent="0.25">
      <c r="A130" s="71" t="s">
        <v>393</v>
      </c>
      <c r="B130" s="71" t="s">
        <v>260</v>
      </c>
      <c r="C130" s="52">
        <v>129</v>
      </c>
      <c r="D130" s="52">
        <v>3</v>
      </c>
      <c r="E130" s="72" t="s">
        <v>747</v>
      </c>
      <c r="F130" s="52" t="s">
        <v>101</v>
      </c>
      <c r="G130" s="52" t="s">
        <v>748</v>
      </c>
      <c r="H130" s="52" t="s">
        <v>709</v>
      </c>
      <c r="I130" s="51"/>
      <c r="J130" s="51"/>
      <c r="K130" s="52">
        <v>3</v>
      </c>
      <c r="L130" s="52" t="s">
        <v>749</v>
      </c>
      <c r="M130" s="52" t="s">
        <v>460</v>
      </c>
      <c r="N130" s="52" t="s">
        <v>710</v>
      </c>
    </row>
    <row r="131" spans="1:14" ht="14.5" x14ac:dyDescent="0.25">
      <c r="A131" s="71" t="s">
        <v>393</v>
      </c>
      <c r="B131" s="71" t="s">
        <v>260</v>
      </c>
      <c r="C131" s="52">
        <v>130</v>
      </c>
      <c r="D131" s="52">
        <v>3</v>
      </c>
      <c r="E131" s="72" t="s">
        <v>750</v>
      </c>
      <c r="F131" s="52" t="s">
        <v>102</v>
      </c>
      <c r="G131" s="52" t="s">
        <v>751</v>
      </c>
      <c r="H131" s="52" t="s">
        <v>714</v>
      </c>
      <c r="I131" s="51"/>
      <c r="J131" s="51"/>
      <c r="K131" s="52">
        <v>3</v>
      </c>
      <c r="L131" s="52" t="s">
        <v>752</v>
      </c>
      <c r="M131" s="52" t="s">
        <v>460</v>
      </c>
      <c r="N131" s="52" t="s">
        <v>710</v>
      </c>
    </row>
    <row r="132" spans="1:14" ht="14.5" x14ac:dyDescent="0.25">
      <c r="A132" s="71" t="s">
        <v>393</v>
      </c>
      <c r="B132" s="71" t="s">
        <v>260</v>
      </c>
      <c r="C132" s="52">
        <v>131</v>
      </c>
      <c r="D132" s="52">
        <v>3</v>
      </c>
      <c r="E132" s="72" t="s">
        <v>753</v>
      </c>
      <c r="F132" s="52" t="s">
        <v>103</v>
      </c>
      <c r="G132" s="52" t="s">
        <v>754</v>
      </c>
      <c r="H132" s="52" t="s">
        <v>709</v>
      </c>
      <c r="I132" s="51"/>
      <c r="J132" s="51"/>
      <c r="K132" s="52">
        <v>3</v>
      </c>
      <c r="L132" s="52" t="s">
        <v>749</v>
      </c>
      <c r="M132" s="52" t="s">
        <v>460</v>
      </c>
      <c r="N132" s="52" t="s">
        <v>710</v>
      </c>
    </row>
    <row r="133" spans="1:14" ht="14.5" x14ac:dyDescent="0.25">
      <c r="A133" s="71" t="s">
        <v>393</v>
      </c>
      <c r="B133" s="71" t="s">
        <v>260</v>
      </c>
      <c r="C133" s="52">
        <v>132</v>
      </c>
      <c r="D133" s="52">
        <v>3</v>
      </c>
      <c r="E133" s="72" t="s">
        <v>755</v>
      </c>
      <c r="F133" s="52" t="s">
        <v>104</v>
      </c>
      <c r="G133" s="52" t="s">
        <v>756</v>
      </c>
      <c r="H133" s="52" t="s">
        <v>714</v>
      </c>
      <c r="I133" s="51"/>
      <c r="J133" s="51"/>
      <c r="K133" s="52">
        <v>3</v>
      </c>
      <c r="L133" s="52" t="s">
        <v>752</v>
      </c>
      <c r="M133" s="52" t="s">
        <v>460</v>
      </c>
      <c r="N133" s="52" t="s">
        <v>710</v>
      </c>
    </row>
    <row r="134" spans="1:14" ht="14.5" x14ac:dyDescent="0.25">
      <c r="A134" s="71" t="s">
        <v>393</v>
      </c>
      <c r="B134" s="71" t="s">
        <v>260</v>
      </c>
      <c r="C134" s="52">
        <v>133</v>
      </c>
      <c r="D134" s="52">
        <v>1</v>
      </c>
      <c r="E134" s="72" t="s">
        <v>757</v>
      </c>
      <c r="F134" s="52" t="s">
        <v>105</v>
      </c>
      <c r="G134" s="52" t="s">
        <v>758</v>
      </c>
      <c r="H134" s="52" t="s">
        <v>714</v>
      </c>
      <c r="I134" s="51"/>
      <c r="J134" s="51"/>
      <c r="K134" s="52">
        <v>3</v>
      </c>
      <c r="L134" s="52" t="s">
        <v>729</v>
      </c>
      <c r="M134" s="52" t="s">
        <v>460</v>
      </c>
      <c r="N134" s="52" t="s">
        <v>710</v>
      </c>
    </row>
    <row r="135" spans="1:14" ht="14.5" x14ac:dyDescent="0.25">
      <c r="A135" s="71" t="s">
        <v>393</v>
      </c>
      <c r="B135" s="71" t="s">
        <v>260</v>
      </c>
      <c r="C135" s="52">
        <v>134</v>
      </c>
      <c r="D135" s="52">
        <v>1</v>
      </c>
      <c r="E135" s="72" t="s">
        <v>759</v>
      </c>
      <c r="F135" s="52" t="s">
        <v>106</v>
      </c>
      <c r="G135" s="52" t="s">
        <v>760</v>
      </c>
      <c r="H135" s="52" t="s">
        <v>714</v>
      </c>
      <c r="I135" s="51"/>
      <c r="J135" s="51"/>
      <c r="K135" s="52">
        <v>3</v>
      </c>
      <c r="L135" s="52" t="s">
        <v>729</v>
      </c>
      <c r="M135" s="52" t="s">
        <v>460</v>
      </c>
      <c r="N135" s="52" t="s">
        <v>710</v>
      </c>
    </row>
    <row r="136" spans="1:14" ht="14.5" x14ac:dyDescent="0.25">
      <c r="A136" s="71" t="s">
        <v>393</v>
      </c>
      <c r="B136" s="71" t="s">
        <v>260</v>
      </c>
      <c r="C136" s="52">
        <v>135</v>
      </c>
      <c r="D136" s="52">
        <v>1</v>
      </c>
      <c r="E136" s="72" t="s">
        <v>761</v>
      </c>
      <c r="F136" s="52" t="s">
        <v>107</v>
      </c>
      <c r="G136" s="52" t="s">
        <v>762</v>
      </c>
      <c r="H136" s="52" t="s">
        <v>714</v>
      </c>
      <c r="I136" s="51"/>
      <c r="J136" s="51"/>
      <c r="K136" s="52">
        <v>3</v>
      </c>
      <c r="L136" s="52" t="s">
        <v>763</v>
      </c>
      <c r="M136" s="52" t="s">
        <v>460</v>
      </c>
      <c r="N136" s="52" t="s">
        <v>710</v>
      </c>
    </row>
    <row r="137" spans="1:14" ht="14.5" x14ac:dyDescent="0.25">
      <c r="A137" s="71" t="s">
        <v>393</v>
      </c>
      <c r="B137" s="71" t="s">
        <v>260</v>
      </c>
      <c r="C137" s="52">
        <v>136</v>
      </c>
      <c r="D137" s="52">
        <v>3</v>
      </c>
      <c r="E137" s="72" t="s">
        <v>764</v>
      </c>
      <c r="F137" s="52" t="s">
        <v>115</v>
      </c>
      <c r="G137" s="52" t="s">
        <v>765</v>
      </c>
      <c r="H137" s="52" t="s">
        <v>714</v>
      </c>
      <c r="I137" s="51"/>
      <c r="J137" s="51"/>
      <c r="K137" s="52">
        <v>3</v>
      </c>
      <c r="L137" s="52" t="s">
        <v>729</v>
      </c>
      <c r="M137" s="52" t="s">
        <v>460</v>
      </c>
      <c r="N137" s="52" t="s">
        <v>710</v>
      </c>
    </row>
    <row r="138" spans="1:14" ht="14.5" x14ac:dyDescent="0.25">
      <c r="A138" s="71" t="s">
        <v>393</v>
      </c>
      <c r="B138" s="71" t="s">
        <v>260</v>
      </c>
      <c r="C138" s="52">
        <v>137</v>
      </c>
      <c r="D138" s="52">
        <v>3</v>
      </c>
      <c r="E138" s="72" t="s">
        <v>766</v>
      </c>
      <c r="F138" s="52" t="s">
        <v>118</v>
      </c>
      <c r="G138" s="52" t="s">
        <v>767</v>
      </c>
      <c r="H138" s="52" t="s">
        <v>718</v>
      </c>
      <c r="I138" s="51"/>
      <c r="J138" s="51"/>
      <c r="K138" s="52">
        <v>3</v>
      </c>
      <c r="L138" s="52" t="s">
        <v>729</v>
      </c>
      <c r="M138" s="52" t="s">
        <v>460</v>
      </c>
      <c r="N138" s="52" t="s">
        <v>710</v>
      </c>
    </row>
    <row r="139" spans="1:14" ht="14.5" x14ac:dyDescent="0.25">
      <c r="A139" s="71" t="s">
        <v>393</v>
      </c>
      <c r="B139" s="71" t="s">
        <v>260</v>
      </c>
      <c r="C139" s="52">
        <v>138</v>
      </c>
      <c r="D139" s="52">
        <v>3</v>
      </c>
      <c r="E139" s="72" t="s">
        <v>768</v>
      </c>
      <c r="F139" s="52" t="s">
        <v>119</v>
      </c>
      <c r="G139" s="52" t="s">
        <v>769</v>
      </c>
      <c r="H139" s="52" t="s">
        <v>709</v>
      </c>
      <c r="I139" s="51"/>
      <c r="J139" s="51"/>
      <c r="K139" s="52">
        <v>3</v>
      </c>
      <c r="L139" s="52" t="s">
        <v>770</v>
      </c>
      <c r="M139" s="52" t="s">
        <v>460</v>
      </c>
      <c r="N139" s="52" t="s">
        <v>710</v>
      </c>
    </row>
    <row r="140" spans="1:14" ht="14.5" x14ac:dyDescent="0.25">
      <c r="A140" s="71" t="s">
        <v>393</v>
      </c>
      <c r="B140" s="71" t="s">
        <v>260</v>
      </c>
      <c r="C140" s="52">
        <v>139</v>
      </c>
      <c r="D140" s="52">
        <v>3</v>
      </c>
      <c r="E140" s="72" t="s">
        <v>771</v>
      </c>
      <c r="F140" s="52" t="s">
        <v>120</v>
      </c>
      <c r="G140" s="52" t="s">
        <v>772</v>
      </c>
      <c r="H140" s="52" t="s">
        <v>714</v>
      </c>
      <c r="I140" s="51"/>
      <c r="J140" s="51"/>
      <c r="K140" s="52">
        <v>3</v>
      </c>
      <c r="L140" s="52" t="s">
        <v>715</v>
      </c>
      <c r="M140" s="52" t="s">
        <v>460</v>
      </c>
      <c r="N140" s="52" t="s">
        <v>710</v>
      </c>
    </row>
    <row r="141" spans="1:14" ht="14.5" x14ac:dyDescent="0.25">
      <c r="A141" s="71" t="s">
        <v>393</v>
      </c>
      <c r="B141" s="71" t="s">
        <v>260</v>
      </c>
      <c r="C141" s="52">
        <v>140</v>
      </c>
      <c r="D141" s="52">
        <v>3</v>
      </c>
      <c r="E141" s="72" t="s">
        <v>773</v>
      </c>
      <c r="F141" s="52" t="s">
        <v>121</v>
      </c>
      <c r="G141" s="52" t="s">
        <v>774</v>
      </c>
      <c r="H141" s="52" t="s">
        <v>709</v>
      </c>
      <c r="I141" s="51"/>
      <c r="J141" s="51"/>
      <c r="K141" s="52">
        <v>3</v>
      </c>
      <c r="L141" s="52" t="s">
        <v>775</v>
      </c>
      <c r="M141" s="52" t="s">
        <v>460</v>
      </c>
      <c r="N141" s="52" t="s">
        <v>710</v>
      </c>
    </row>
    <row r="142" spans="1:14" ht="14.5" x14ac:dyDescent="0.25">
      <c r="A142" s="71" t="s">
        <v>393</v>
      </c>
      <c r="B142" s="71" t="s">
        <v>260</v>
      </c>
      <c r="C142" s="52">
        <v>141</v>
      </c>
      <c r="D142" s="52">
        <v>3</v>
      </c>
      <c r="E142" s="72" t="s">
        <v>776</v>
      </c>
      <c r="F142" s="52" t="s">
        <v>122</v>
      </c>
      <c r="G142" s="52" t="s">
        <v>777</v>
      </c>
      <c r="H142" s="52" t="s">
        <v>714</v>
      </c>
      <c r="I142" s="51"/>
      <c r="J142" s="51"/>
      <c r="K142" s="52">
        <v>3</v>
      </c>
      <c r="L142" s="52" t="s">
        <v>715</v>
      </c>
      <c r="M142" s="52" t="s">
        <v>460</v>
      </c>
      <c r="N142" s="52" t="s">
        <v>710</v>
      </c>
    </row>
    <row r="143" spans="1:14" ht="14.5" x14ac:dyDescent="0.3">
      <c r="A143" s="71" t="s">
        <v>393</v>
      </c>
      <c r="B143" s="71" t="s">
        <v>260</v>
      </c>
      <c r="C143" s="52">
        <v>142</v>
      </c>
      <c r="D143" s="52">
        <v>3</v>
      </c>
      <c r="E143" s="72" t="s">
        <v>778</v>
      </c>
      <c r="F143" s="52" t="s">
        <v>123</v>
      </c>
      <c r="G143" s="73" t="s">
        <v>779</v>
      </c>
      <c r="H143" s="52" t="s">
        <v>714</v>
      </c>
      <c r="I143" s="51"/>
      <c r="J143" s="51"/>
      <c r="K143" s="52">
        <v>3</v>
      </c>
      <c r="L143" s="52" t="s">
        <v>715</v>
      </c>
      <c r="M143" s="52" t="s">
        <v>460</v>
      </c>
      <c r="N143" s="52" t="s">
        <v>710</v>
      </c>
    </row>
    <row r="144" spans="1:14" ht="14.5" x14ac:dyDescent="0.3">
      <c r="A144" s="71" t="s">
        <v>393</v>
      </c>
      <c r="B144" s="71" t="s">
        <v>260</v>
      </c>
      <c r="C144" s="52">
        <v>143</v>
      </c>
      <c r="D144" s="52">
        <v>3</v>
      </c>
      <c r="E144" s="72" t="s">
        <v>780</v>
      </c>
      <c r="F144" s="52" t="s">
        <v>124</v>
      </c>
      <c r="G144" s="73" t="s">
        <v>781</v>
      </c>
      <c r="H144" s="52" t="s">
        <v>714</v>
      </c>
      <c r="I144" s="51"/>
      <c r="J144" s="51"/>
      <c r="K144" s="52">
        <v>3</v>
      </c>
      <c r="L144" s="52" t="s">
        <v>715</v>
      </c>
      <c r="M144" s="52" t="s">
        <v>460</v>
      </c>
      <c r="N144" s="52" t="s">
        <v>710</v>
      </c>
    </row>
    <row r="145" spans="1:15" ht="14.5" x14ac:dyDescent="0.3">
      <c r="A145" s="71" t="s">
        <v>393</v>
      </c>
      <c r="B145" s="71" t="s">
        <v>260</v>
      </c>
      <c r="C145" s="52">
        <v>144</v>
      </c>
      <c r="D145" s="52">
        <v>3</v>
      </c>
      <c r="E145" s="72" t="s">
        <v>782</v>
      </c>
      <c r="F145" s="52" t="s">
        <v>116</v>
      </c>
      <c r="G145" s="73" t="s">
        <v>783</v>
      </c>
      <c r="H145" s="52" t="s">
        <v>714</v>
      </c>
      <c r="I145" s="51"/>
      <c r="J145" s="51"/>
      <c r="K145" s="52">
        <v>3</v>
      </c>
      <c r="L145" s="52" t="s">
        <v>715</v>
      </c>
      <c r="M145" s="52" t="s">
        <v>460</v>
      </c>
      <c r="N145" s="52" t="s">
        <v>710</v>
      </c>
    </row>
    <row r="146" spans="1:15" ht="14.5" x14ac:dyDescent="0.25">
      <c r="A146" s="71" t="s">
        <v>393</v>
      </c>
      <c r="B146" s="71" t="s">
        <v>260</v>
      </c>
      <c r="C146" s="52">
        <v>145</v>
      </c>
      <c r="D146" s="52">
        <v>3</v>
      </c>
      <c r="E146" s="72" t="s">
        <v>784</v>
      </c>
      <c r="F146" s="52" t="s">
        <v>129</v>
      </c>
      <c r="G146" s="52" t="s">
        <v>785</v>
      </c>
      <c r="H146" s="52" t="s">
        <v>718</v>
      </c>
      <c r="I146" s="51"/>
      <c r="J146" s="51"/>
      <c r="K146" s="52">
        <v>3</v>
      </c>
      <c r="L146" s="52" t="s">
        <v>715</v>
      </c>
      <c r="M146" s="52" t="s">
        <v>460</v>
      </c>
      <c r="N146" s="52" t="s">
        <v>710</v>
      </c>
    </row>
    <row r="147" spans="1:15" ht="14.5" x14ac:dyDescent="0.25">
      <c r="A147" s="71" t="s">
        <v>393</v>
      </c>
      <c r="B147" s="71" t="s">
        <v>260</v>
      </c>
      <c r="C147" s="52">
        <v>146</v>
      </c>
      <c r="D147" s="52">
        <v>3</v>
      </c>
      <c r="E147" s="72" t="s">
        <v>786</v>
      </c>
      <c r="F147" s="52" t="s">
        <v>130</v>
      </c>
      <c r="G147" s="52" t="s">
        <v>787</v>
      </c>
      <c r="H147" s="52" t="s">
        <v>714</v>
      </c>
      <c r="I147" s="51"/>
      <c r="J147" s="51"/>
      <c r="K147" s="52">
        <v>3</v>
      </c>
      <c r="L147" s="52" t="s">
        <v>715</v>
      </c>
      <c r="M147" s="52" t="s">
        <v>460</v>
      </c>
      <c r="N147" s="52" t="s">
        <v>710</v>
      </c>
    </row>
    <row r="148" spans="1:15" ht="14.5" x14ac:dyDescent="0.35">
      <c r="A148" s="71" t="s">
        <v>393</v>
      </c>
      <c r="B148" s="71" t="s">
        <v>260</v>
      </c>
      <c r="C148" s="52">
        <v>147</v>
      </c>
      <c r="D148" s="52">
        <v>3</v>
      </c>
      <c r="E148" s="74" t="s">
        <v>788</v>
      </c>
      <c r="F148" s="52" t="s">
        <v>132</v>
      </c>
      <c r="G148" s="52" t="s">
        <v>789</v>
      </c>
      <c r="H148" s="52" t="s">
        <v>718</v>
      </c>
      <c r="I148" s="40"/>
      <c r="J148" s="40"/>
      <c r="K148" s="52">
        <v>3</v>
      </c>
      <c r="L148" s="52" t="s">
        <v>715</v>
      </c>
      <c r="M148" s="52" t="s">
        <v>460</v>
      </c>
      <c r="N148" s="52" t="s">
        <v>710</v>
      </c>
    </row>
    <row r="149" spans="1:15" ht="14.5" x14ac:dyDescent="0.35">
      <c r="A149" s="71" t="s">
        <v>393</v>
      </c>
      <c r="B149" s="71" t="s">
        <v>260</v>
      </c>
      <c r="C149" s="52">
        <v>148</v>
      </c>
      <c r="D149" s="52">
        <v>3</v>
      </c>
      <c r="E149" s="74" t="s">
        <v>790</v>
      </c>
      <c r="F149" s="52" t="s">
        <v>133</v>
      </c>
      <c r="G149" s="52" t="s">
        <v>791</v>
      </c>
      <c r="H149" s="52" t="s">
        <v>718</v>
      </c>
      <c r="I149" s="40"/>
      <c r="J149" s="40"/>
      <c r="K149" s="52">
        <v>3</v>
      </c>
      <c r="L149" s="52" t="s">
        <v>715</v>
      </c>
      <c r="M149" s="52" t="s">
        <v>460</v>
      </c>
      <c r="N149" s="52" t="s">
        <v>710</v>
      </c>
    </row>
    <row r="150" spans="1:15" ht="14.5" x14ac:dyDescent="0.35">
      <c r="A150" s="71" t="s">
        <v>393</v>
      </c>
      <c r="B150" s="71" t="s">
        <v>260</v>
      </c>
      <c r="C150" s="52">
        <v>149</v>
      </c>
      <c r="D150" s="52">
        <v>3</v>
      </c>
      <c r="E150" s="74" t="s">
        <v>792</v>
      </c>
      <c r="F150" s="52" t="s">
        <v>134</v>
      </c>
      <c r="G150" s="52" t="s">
        <v>793</v>
      </c>
      <c r="H150" s="52" t="s">
        <v>714</v>
      </c>
      <c r="I150" s="40"/>
      <c r="J150" s="40"/>
      <c r="K150" s="52">
        <v>3</v>
      </c>
      <c r="L150" s="52" t="s">
        <v>715</v>
      </c>
      <c r="M150" s="52" t="s">
        <v>460</v>
      </c>
      <c r="N150" s="52" t="s">
        <v>710</v>
      </c>
    </row>
    <row r="151" spans="1:15" ht="14.5" x14ac:dyDescent="0.35">
      <c r="A151" s="71"/>
      <c r="B151" s="71"/>
      <c r="C151" s="52"/>
      <c r="D151" s="52"/>
      <c r="E151" s="74"/>
      <c r="F151" s="52"/>
      <c r="G151" s="43"/>
      <c r="H151" s="40"/>
      <c r="I151" s="40"/>
      <c r="J151" s="40"/>
      <c r="K151" s="52"/>
      <c r="L151" s="43"/>
      <c r="M151" s="52"/>
      <c r="N151" s="75" t="s">
        <v>794</v>
      </c>
      <c r="O151" s="76">
        <v>37</v>
      </c>
    </row>
    <row r="152" spans="1:15" ht="14.5" x14ac:dyDescent="0.35">
      <c r="A152" s="71"/>
      <c r="B152" s="71"/>
      <c r="C152" s="52"/>
      <c r="D152" s="52"/>
      <c r="E152" s="74"/>
      <c r="F152" s="52"/>
      <c r="G152" s="43"/>
      <c r="H152" s="40"/>
      <c r="I152" s="40"/>
      <c r="J152" s="40"/>
      <c r="K152" s="52"/>
      <c r="L152" s="43"/>
      <c r="M152" s="52"/>
      <c r="N152" s="77" t="s">
        <v>795</v>
      </c>
      <c r="O152" s="78">
        <v>84</v>
      </c>
    </row>
    <row r="153" spans="1:15" ht="14.5" x14ac:dyDescent="0.35">
      <c r="A153" s="71"/>
      <c r="B153" s="71"/>
      <c r="C153" s="52"/>
      <c r="D153" s="52"/>
      <c r="E153" s="74"/>
      <c r="F153" s="52"/>
      <c r="G153" s="43"/>
      <c r="H153" s="40"/>
      <c r="I153" s="40"/>
      <c r="J153" s="40"/>
      <c r="K153" s="52"/>
      <c r="L153" s="43"/>
      <c r="M153" s="52"/>
      <c r="N153" s="52"/>
    </row>
    <row r="154" spans="1:15" ht="12.5" x14ac:dyDescent="0.25">
      <c r="E154" s="79"/>
      <c r="K154" s="54"/>
    </row>
    <row r="155" spans="1:15" ht="12.5" x14ac:dyDescent="0.25">
      <c r="E155" s="79"/>
      <c r="K155" s="54"/>
      <c r="L155" s="71"/>
    </row>
    <row r="156" spans="1:15" ht="12.5" x14ac:dyDescent="0.25">
      <c r="E156" s="79"/>
      <c r="K156" s="54"/>
      <c r="L156" s="71"/>
    </row>
    <row r="157" spans="1:15" ht="12.5" x14ac:dyDescent="0.25">
      <c r="E157" s="79"/>
      <c r="K157" s="54"/>
      <c r="L157" s="71"/>
    </row>
    <row r="158" spans="1:15" ht="12.5" x14ac:dyDescent="0.25">
      <c r="E158" s="79"/>
      <c r="K158" s="54"/>
      <c r="L158" s="71"/>
    </row>
    <row r="159" spans="1:15" ht="12.5" x14ac:dyDescent="0.25">
      <c r="E159" s="79"/>
      <c r="K159" s="54"/>
      <c r="L159" s="71"/>
    </row>
    <row r="160" spans="1:15" ht="12.5" x14ac:dyDescent="0.25">
      <c r="E160" s="79"/>
      <c r="K160" s="54"/>
      <c r="L160" s="71"/>
    </row>
    <row r="161" spans="5:12" ht="12.5" x14ac:dyDescent="0.25">
      <c r="E161" s="79"/>
      <c r="K161" s="54"/>
      <c r="L161" s="71"/>
    </row>
    <row r="162" spans="5:12" ht="12.5" x14ac:dyDescent="0.25">
      <c r="E162" s="79"/>
      <c r="K162" s="54"/>
      <c r="L162" s="71"/>
    </row>
    <row r="163" spans="5:12" ht="12.5" x14ac:dyDescent="0.25">
      <c r="E163" s="79"/>
      <c r="K163" s="54"/>
      <c r="L163" s="71"/>
    </row>
    <row r="164" spans="5:12" ht="12.5" x14ac:dyDescent="0.25">
      <c r="E164" s="79"/>
      <c r="K164" s="54"/>
      <c r="L164" s="80"/>
    </row>
    <row r="165" spans="5:12" ht="12.5" x14ac:dyDescent="0.25">
      <c r="E165" s="79"/>
      <c r="K165" s="54"/>
      <c r="L165" s="71"/>
    </row>
    <row r="166" spans="5:12" ht="12.5" x14ac:dyDescent="0.25">
      <c r="E166" s="79"/>
      <c r="K166" s="54"/>
      <c r="L166" s="71"/>
    </row>
    <row r="167" spans="5:12" ht="12.5" x14ac:dyDescent="0.25">
      <c r="E167" s="79"/>
      <c r="K167" s="54"/>
      <c r="L167" s="71"/>
    </row>
    <row r="168" spans="5:12" ht="12.5" x14ac:dyDescent="0.25">
      <c r="E168" s="79"/>
      <c r="K168" s="54"/>
      <c r="L168" s="71"/>
    </row>
    <row r="169" spans="5:12" ht="12.5" x14ac:dyDescent="0.25">
      <c r="E169" s="79"/>
      <c r="K169" s="54"/>
      <c r="L169" s="71"/>
    </row>
    <row r="170" spans="5:12" ht="12.5" x14ac:dyDescent="0.25">
      <c r="E170" s="79"/>
      <c r="K170" s="54"/>
      <c r="L170" s="71"/>
    </row>
    <row r="171" spans="5:12" ht="12.5" x14ac:dyDescent="0.25">
      <c r="E171" s="79"/>
      <c r="K171" s="54"/>
      <c r="L171" s="71"/>
    </row>
    <row r="172" spans="5:12" ht="12.5" x14ac:dyDescent="0.25">
      <c r="E172" s="79"/>
      <c r="K172" s="54"/>
      <c r="L172" s="71"/>
    </row>
    <row r="173" spans="5:12" ht="12.5" x14ac:dyDescent="0.25">
      <c r="E173" s="79"/>
      <c r="K173" s="54"/>
      <c r="L173" s="71"/>
    </row>
    <row r="174" spans="5:12" ht="12.5" x14ac:dyDescent="0.25">
      <c r="E174" s="79"/>
      <c r="K174" s="54"/>
      <c r="L174" s="71"/>
    </row>
    <row r="175" spans="5:12" ht="12.5" x14ac:dyDescent="0.25">
      <c r="E175" s="79"/>
      <c r="K175" s="54"/>
      <c r="L175" s="71"/>
    </row>
    <row r="176" spans="5:12" ht="12.5" x14ac:dyDescent="0.25">
      <c r="E176" s="79"/>
      <c r="K176" s="54"/>
      <c r="L176" s="71"/>
    </row>
    <row r="177" spans="5:12" ht="12.5" x14ac:dyDescent="0.25">
      <c r="E177" s="79"/>
      <c r="K177" s="54"/>
      <c r="L177" s="71"/>
    </row>
    <row r="178" spans="5:12" ht="12.5" x14ac:dyDescent="0.25">
      <c r="E178" s="79"/>
      <c r="K178" s="54"/>
      <c r="L178" s="71"/>
    </row>
    <row r="179" spans="5:12" ht="12.5" x14ac:dyDescent="0.25">
      <c r="E179" s="79"/>
      <c r="K179" s="54"/>
      <c r="L179" s="71"/>
    </row>
    <row r="180" spans="5:12" ht="12.5" x14ac:dyDescent="0.25">
      <c r="E180" s="79"/>
      <c r="K180" s="54"/>
      <c r="L180" s="71"/>
    </row>
    <row r="181" spans="5:12" ht="12.5" x14ac:dyDescent="0.25">
      <c r="E181" s="79"/>
      <c r="K181" s="54"/>
      <c r="L181" s="71"/>
    </row>
    <row r="182" spans="5:12" ht="12.5" x14ac:dyDescent="0.25">
      <c r="E182" s="79"/>
      <c r="K182" s="54"/>
      <c r="L182" s="71"/>
    </row>
    <row r="183" spans="5:12" ht="12.5" x14ac:dyDescent="0.25">
      <c r="K183" s="54"/>
      <c r="L183" s="71"/>
    </row>
    <row r="184" spans="5:12" ht="12.5" x14ac:dyDescent="0.25">
      <c r="K184" s="54"/>
      <c r="L184" s="71"/>
    </row>
    <row r="185" spans="5:12" ht="12.5" x14ac:dyDescent="0.25">
      <c r="K185" s="54"/>
      <c r="L185" s="71"/>
    </row>
    <row r="186" spans="5:12" ht="12.5" x14ac:dyDescent="0.25">
      <c r="K186" s="54"/>
      <c r="L186" s="71"/>
    </row>
    <row r="187" spans="5:12" ht="12.5" x14ac:dyDescent="0.25">
      <c r="K187" s="54"/>
      <c r="L187" s="71"/>
    </row>
    <row r="188" spans="5:12" ht="12.5" x14ac:dyDescent="0.25">
      <c r="K188" s="54"/>
    </row>
    <row r="189" spans="5:12" ht="12.5" x14ac:dyDescent="0.25">
      <c r="K189" s="54"/>
    </row>
    <row r="190" spans="5:12" ht="12.5" x14ac:dyDescent="0.25">
      <c r="K190" s="54"/>
    </row>
    <row r="191" spans="5:12" ht="12.5" x14ac:dyDescent="0.25">
      <c r="K191" s="54"/>
    </row>
    <row r="192" spans="5:12" ht="12.5" x14ac:dyDescent="0.25">
      <c r="K192" s="54"/>
    </row>
    <row r="193" spans="11:11" ht="12.5" x14ac:dyDescent="0.25">
      <c r="K193" s="54"/>
    </row>
    <row r="194" spans="11:11" ht="12.5" x14ac:dyDescent="0.25">
      <c r="K194" s="54"/>
    </row>
    <row r="195" spans="11:11" ht="12.5" x14ac:dyDescent="0.25">
      <c r="K195" s="54"/>
    </row>
    <row r="196" spans="11:11" ht="12.5" x14ac:dyDescent="0.25">
      <c r="K196" s="54"/>
    </row>
    <row r="197" spans="11:11" ht="12.5" x14ac:dyDescent="0.25">
      <c r="K197" s="54"/>
    </row>
    <row r="198" spans="11:11" ht="12.5" x14ac:dyDescent="0.25">
      <c r="K198" s="54"/>
    </row>
    <row r="199" spans="11:11" ht="12.5" x14ac:dyDescent="0.25">
      <c r="K199" s="54"/>
    </row>
    <row r="200" spans="11:11" ht="12.5" x14ac:dyDescent="0.25">
      <c r="K200" s="54"/>
    </row>
    <row r="201" spans="11:11" ht="12.5" x14ac:dyDescent="0.25">
      <c r="K201" s="54"/>
    </row>
    <row r="202" spans="11:11" ht="12.5" x14ac:dyDescent="0.25">
      <c r="K202" s="54"/>
    </row>
    <row r="203" spans="11:11" ht="12.5" x14ac:dyDescent="0.25">
      <c r="K203" s="54"/>
    </row>
    <row r="204" spans="11:11" ht="12.5" x14ac:dyDescent="0.25">
      <c r="K204" s="54"/>
    </row>
    <row r="205" spans="11:11" ht="12.5" x14ac:dyDescent="0.25">
      <c r="K205" s="54"/>
    </row>
    <row r="206" spans="11:11" ht="12.5" x14ac:dyDescent="0.25">
      <c r="K206" s="54"/>
    </row>
    <row r="207" spans="11:11" ht="12.5" x14ac:dyDescent="0.25">
      <c r="K207" s="54"/>
    </row>
    <row r="208" spans="11:11" ht="12.5" x14ac:dyDescent="0.25">
      <c r="K208" s="54"/>
    </row>
    <row r="209" spans="11:11" ht="12.5" x14ac:dyDescent="0.25">
      <c r="K209" s="54"/>
    </row>
    <row r="210" spans="11:11" ht="12.5" x14ac:dyDescent="0.25">
      <c r="K210" s="54"/>
    </row>
    <row r="211" spans="11:11" ht="12.5" x14ac:dyDescent="0.25">
      <c r="K211" s="54"/>
    </row>
    <row r="212" spans="11:11" ht="12.5" x14ac:dyDescent="0.25">
      <c r="K212" s="54"/>
    </row>
    <row r="213" spans="11:11" ht="12.5" x14ac:dyDescent="0.25">
      <c r="K213" s="54"/>
    </row>
    <row r="214" spans="11:11" ht="12.5" x14ac:dyDescent="0.25">
      <c r="K214" s="54"/>
    </row>
    <row r="215" spans="11:11" ht="12.5" x14ac:dyDescent="0.25">
      <c r="K215" s="54"/>
    </row>
    <row r="216" spans="11:11" ht="12.5" x14ac:dyDescent="0.25">
      <c r="K216" s="54"/>
    </row>
    <row r="217" spans="11:11" ht="12.5" x14ac:dyDescent="0.25">
      <c r="K217" s="54"/>
    </row>
    <row r="218" spans="11:11" ht="12.5" x14ac:dyDescent="0.25">
      <c r="K218" s="54"/>
    </row>
    <row r="219" spans="11:11" ht="12.5" x14ac:dyDescent="0.25">
      <c r="K219" s="54"/>
    </row>
    <row r="220" spans="11:11" ht="12.5" x14ac:dyDescent="0.25">
      <c r="K220" s="54"/>
    </row>
    <row r="221" spans="11:11" ht="12.5" x14ac:dyDescent="0.25">
      <c r="K221" s="54"/>
    </row>
    <row r="222" spans="11:11" ht="12.5" x14ac:dyDescent="0.25">
      <c r="K222" s="54"/>
    </row>
    <row r="223" spans="11:11" ht="12.5" x14ac:dyDescent="0.25">
      <c r="K223" s="54"/>
    </row>
    <row r="224" spans="11:11" ht="12.5" x14ac:dyDescent="0.25">
      <c r="K224" s="54"/>
    </row>
    <row r="225" spans="11:11" ht="12.5" x14ac:dyDescent="0.25">
      <c r="K225" s="54"/>
    </row>
    <row r="226" spans="11:11" ht="12.5" x14ac:dyDescent="0.25">
      <c r="K226" s="54"/>
    </row>
    <row r="227" spans="11:11" ht="12.5" x14ac:dyDescent="0.25">
      <c r="K227" s="54"/>
    </row>
    <row r="228" spans="11:11" ht="12.5" x14ac:dyDescent="0.25">
      <c r="K228" s="54"/>
    </row>
    <row r="229" spans="11:11" ht="12.5" x14ac:dyDescent="0.25">
      <c r="K229" s="54"/>
    </row>
    <row r="230" spans="11:11" ht="12.5" x14ac:dyDescent="0.25">
      <c r="K230" s="54"/>
    </row>
    <row r="231" spans="11:11" ht="12.5" x14ac:dyDescent="0.25">
      <c r="K231" s="54"/>
    </row>
    <row r="232" spans="11:11" ht="12.5" x14ac:dyDescent="0.25">
      <c r="K232" s="54"/>
    </row>
    <row r="233" spans="11:11" ht="12.5" x14ac:dyDescent="0.25">
      <c r="K233" s="54"/>
    </row>
    <row r="234" spans="11:11" ht="12.5" x14ac:dyDescent="0.25">
      <c r="K234" s="54"/>
    </row>
    <row r="235" spans="11:11" ht="12.5" x14ac:dyDescent="0.25">
      <c r="K235" s="54"/>
    </row>
    <row r="236" spans="11:11" ht="12.5" x14ac:dyDescent="0.25">
      <c r="K236" s="54"/>
    </row>
    <row r="237" spans="11:11" ht="12.5" x14ac:dyDescent="0.25">
      <c r="K237" s="54"/>
    </row>
    <row r="238" spans="11:11" ht="12.5" x14ac:dyDescent="0.25">
      <c r="K238" s="54"/>
    </row>
    <row r="239" spans="11:11" ht="12.5" x14ac:dyDescent="0.25">
      <c r="K239" s="54"/>
    </row>
    <row r="240" spans="11:11" ht="12.5" x14ac:dyDescent="0.25">
      <c r="K240" s="54"/>
    </row>
    <row r="241" spans="11:11" ht="12.5" x14ac:dyDescent="0.25">
      <c r="K241" s="54"/>
    </row>
    <row r="242" spans="11:11" ht="12.5" x14ac:dyDescent="0.25">
      <c r="K242" s="54"/>
    </row>
    <row r="243" spans="11:11" ht="12.5" x14ac:dyDescent="0.25">
      <c r="K243" s="54"/>
    </row>
    <row r="244" spans="11:11" ht="12.5" x14ac:dyDescent="0.25">
      <c r="K244" s="54"/>
    </row>
    <row r="245" spans="11:11" ht="12.5" x14ac:dyDescent="0.25">
      <c r="K245" s="54"/>
    </row>
    <row r="246" spans="11:11" ht="12.5" x14ac:dyDescent="0.25">
      <c r="K246" s="54"/>
    </row>
    <row r="247" spans="11:11" ht="12.5" x14ac:dyDescent="0.25">
      <c r="K247" s="54"/>
    </row>
    <row r="248" spans="11:11" ht="12.5" x14ac:dyDescent="0.25">
      <c r="K248" s="54"/>
    </row>
    <row r="249" spans="11:11" ht="12.5" x14ac:dyDescent="0.25">
      <c r="K249" s="54"/>
    </row>
    <row r="250" spans="11:11" ht="12.5" x14ac:dyDescent="0.25">
      <c r="K250" s="54"/>
    </row>
    <row r="251" spans="11:11" ht="12.5" x14ac:dyDescent="0.25">
      <c r="K251" s="54"/>
    </row>
    <row r="252" spans="11:11" ht="12.5" x14ac:dyDescent="0.25">
      <c r="K252" s="54"/>
    </row>
    <row r="253" spans="11:11" ht="12.5" x14ac:dyDescent="0.25">
      <c r="K253" s="54"/>
    </row>
    <row r="254" spans="11:11" ht="12.5" x14ac:dyDescent="0.25">
      <c r="K254" s="54"/>
    </row>
    <row r="255" spans="11:11" ht="12.5" x14ac:dyDescent="0.25">
      <c r="K255" s="54"/>
    </row>
    <row r="256" spans="11:11" ht="12.5" x14ac:dyDescent="0.25">
      <c r="K256" s="54"/>
    </row>
    <row r="257" spans="11:11" ht="12.5" x14ac:dyDescent="0.25">
      <c r="K257" s="54"/>
    </row>
    <row r="258" spans="11:11" ht="12.5" x14ac:dyDescent="0.25">
      <c r="K258" s="54"/>
    </row>
    <row r="259" spans="11:11" ht="12.5" x14ac:dyDescent="0.25">
      <c r="K259" s="54"/>
    </row>
    <row r="260" spans="11:11" ht="12.5" x14ac:dyDescent="0.25">
      <c r="K260" s="54"/>
    </row>
    <row r="261" spans="11:11" ht="12.5" x14ac:dyDescent="0.25">
      <c r="K261" s="54"/>
    </row>
    <row r="262" spans="11:11" ht="12.5" x14ac:dyDescent="0.25">
      <c r="K262" s="54"/>
    </row>
    <row r="263" spans="11:11" ht="12.5" x14ac:dyDescent="0.25">
      <c r="K263" s="54"/>
    </row>
    <row r="264" spans="11:11" ht="12.5" x14ac:dyDescent="0.25">
      <c r="K264" s="54"/>
    </row>
    <row r="265" spans="11:11" ht="12.5" x14ac:dyDescent="0.25">
      <c r="K265" s="54"/>
    </row>
    <row r="266" spans="11:11" ht="12.5" x14ac:dyDescent="0.25">
      <c r="K266" s="54"/>
    </row>
    <row r="267" spans="11:11" ht="12.5" x14ac:dyDescent="0.25">
      <c r="K267" s="54"/>
    </row>
    <row r="268" spans="11:11" ht="12.5" x14ac:dyDescent="0.25">
      <c r="K268" s="54"/>
    </row>
    <row r="269" spans="11:11" ht="12.5" x14ac:dyDescent="0.25">
      <c r="K269" s="54"/>
    </row>
    <row r="270" spans="11:11" ht="12.5" x14ac:dyDescent="0.25">
      <c r="K270" s="54"/>
    </row>
    <row r="271" spans="11:11" ht="12.5" x14ac:dyDescent="0.25">
      <c r="K271" s="54"/>
    </row>
    <row r="272" spans="11:11" ht="12.5" x14ac:dyDescent="0.25">
      <c r="K272" s="54"/>
    </row>
    <row r="273" spans="11:11" ht="12.5" x14ac:dyDescent="0.25">
      <c r="K273" s="54"/>
    </row>
    <row r="274" spans="11:11" ht="12.5" x14ac:dyDescent="0.25">
      <c r="K274" s="54"/>
    </row>
    <row r="275" spans="11:11" ht="12.5" x14ac:dyDescent="0.25">
      <c r="K275" s="54"/>
    </row>
    <row r="276" spans="11:11" ht="12.5" x14ac:dyDescent="0.25">
      <c r="K276" s="54"/>
    </row>
    <row r="277" spans="11:11" ht="12.5" x14ac:dyDescent="0.25">
      <c r="K277" s="54"/>
    </row>
    <row r="278" spans="11:11" ht="12.5" x14ac:dyDescent="0.25">
      <c r="K278" s="54"/>
    </row>
    <row r="279" spans="11:11" ht="12.5" x14ac:dyDescent="0.25">
      <c r="K279" s="54"/>
    </row>
    <row r="280" spans="11:11" ht="12.5" x14ac:dyDescent="0.25">
      <c r="K280" s="54"/>
    </row>
    <row r="281" spans="11:11" ht="12.5" x14ac:dyDescent="0.25">
      <c r="K281" s="54"/>
    </row>
    <row r="282" spans="11:11" ht="12.5" x14ac:dyDescent="0.25">
      <c r="K282" s="54"/>
    </row>
    <row r="283" spans="11:11" ht="12.5" x14ac:dyDescent="0.25">
      <c r="K283" s="54"/>
    </row>
    <row r="284" spans="11:11" ht="12.5" x14ac:dyDescent="0.25">
      <c r="K284" s="54"/>
    </row>
    <row r="285" spans="11:11" ht="12.5" x14ac:dyDescent="0.25">
      <c r="K285" s="54"/>
    </row>
    <row r="286" spans="11:11" ht="12.5" x14ac:dyDescent="0.25">
      <c r="K286" s="54"/>
    </row>
    <row r="287" spans="11:11" ht="12.5" x14ac:dyDescent="0.25">
      <c r="K287" s="54"/>
    </row>
    <row r="288" spans="11:11" ht="12.5" x14ac:dyDescent="0.25">
      <c r="K288" s="54"/>
    </row>
    <row r="289" spans="11:11" ht="12.5" x14ac:dyDescent="0.25">
      <c r="K289" s="54"/>
    </row>
    <row r="290" spans="11:11" ht="12.5" x14ac:dyDescent="0.25">
      <c r="K290" s="54"/>
    </row>
    <row r="291" spans="11:11" ht="12.5" x14ac:dyDescent="0.25">
      <c r="K291" s="54"/>
    </row>
    <row r="292" spans="11:11" ht="12.5" x14ac:dyDescent="0.25">
      <c r="K292" s="54"/>
    </row>
    <row r="293" spans="11:11" ht="12.5" x14ac:dyDescent="0.25">
      <c r="K293" s="54"/>
    </row>
    <row r="294" spans="11:11" ht="12.5" x14ac:dyDescent="0.25">
      <c r="K294" s="54"/>
    </row>
    <row r="295" spans="11:11" ht="12.5" x14ac:dyDescent="0.25">
      <c r="K295" s="54"/>
    </row>
    <row r="296" spans="11:11" ht="12.5" x14ac:dyDescent="0.25">
      <c r="K296" s="54"/>
    </row>
    <row r="297" spans="11:11" ht="12.5" x14ac:dyDescent="0.25">
      <c r="K297" s="54"/>
    </row>
    <row r="298" spans="11:11" ht="12.5" x14ac:dyDescent="0.25">
      <c r="K298" s="54"/>
    </row>
    <row r="299" spans="11:11" ht="12.5" x14ac:dyDescent="0.25">
      <c r="K299" s="54"/>
    </row>
    <row r="300" spans="11:11" ht="12.5" x14ac:dyDescent="0.25">
      <c r="K300" s="54"/>
    </row>
    <row r="301" spans="11:11" ht="12.5" x14ac:dyDescent="0.25">
      <c r="K301" s="54"/>
    </row>
    <row r="302" spans="11:11" ht="12.5" x14ac:dyDescent="0.25">
      <c r="K302" s="54"/>
    </row>
    <row r="303" spans="11:11" ht="12.5" x14ac:dyDescent="0.25">
      <c r="K303" s="54"/>
    </row>
    <row r="304" spans="11:11" ht="12.5" x14ac:dyDescent="0.25">
      <c r="K304" s="54"/>
    </row>
    <row r="305" spans="11:11" ht="12.5" x14ac:dyDescent="0.25">
      <c r="K305" s="54"/>
    </row>
    <row r="306" spans="11:11" ht="12.5" x14ac:dyDescent="0.25">
      <c r="K306" s="54"/>
    </row>
    <row r="307" spans="11:11" ht="12.5" x14ac:dyDescent="0.25">
      <c r="K307" s="54"/>
    </row>
    <row r="308" spans="11:11" ht="12.5" x14ac:dyDescent="0.25">
      <c r="K308" s="54"/>
    </row>
    <row r="309" spans="11:11" ht="12.5" x14ac:dyDescent="0.25">
      <c r="K309" s="54"/>
    </row>
    <row r="310" spans="11:11" ht="12.5" x14ac:dyDescent="0.25">
      <c r="K310" s="54"/>
    </row>
    <row r="311" spans="11:11" ht="12.5" x14ac:dyDescent="0.25">
      <c r="K311" s="54"/>
    </row>
    <row r="312" spans="11:11" ht="12.5" x14ac:dyDescent="0.25">
      <c r="K312" s="54"/>
    </row>
    <row r="313" spans="11:11" ht="12.5" x14ac:dyDescent="0.25">
      <c r="K313" s="54"/>
    </row>
    <row r="314" spans="11:11" ht="12.5" x14ac:dyDescent="0.25">
      <c r="K314" s="54"/>
    </row>
    <row r="315" spans="11:11" ht="12.5" x14ac:dyDescent="0.25">
      <c r="K315" s="54"/>
    </row>
    <row r="316" spans="11:11" ht="12.5" x14ac:dyDescent="0.25">
      <c r="K316" s="54"/>
    </row>
    <row r="317" spans="11:11" ht="12.5" x14ac:dyDescent="0.25">
      <c r="K317" s="54"/>
    </row>
    <row r="318" spans="11:11" ht="12.5" x14ac:dyDescent="0.25">
      <c r="K318" s="54"/>
    </row>
    <row r="319" spans="11:11" ht="12.5" x14ac:dyDescent="0.25">
      <c r="K319" s="54"/>
    </row>
    <row r="320" spans="11:11" ht="12.5" x14ac:dyDescent="0.25">
      <c r="K320" s="54"/>
    </row>
    <row r="321" spans="11:11" ht="12.5" x14ac:dyDescent="0.25">
      <c r="K321" s="54"/>
    </row>
    <row r="322" spans="11:11" ht="12.5" x14ac:dyDescent="0.25">
      <c r="K322" s="54"/>
    </row>
    <row r="323" spans="11:11" ht="12.5" x14ac:dyDescent="0.25">
      <c r="K323" s="54"/>
    </row>
    <row r="324" spans="11:11" ht="12.5" x14ac:dyDescent="0.25">
      <c r="K324" s="54"/>
    </row>
    <row r="325" spans="11:11" ht="12.5" x14ac:dyDescent="0.25">
      <c r="K325" s="54"/>
    </row>
    <row r="326" spans="11:11" ht="12.5" x14ac:dyDescent="0.25">
      <c r="K326" s="54"/>
    </row>
    <row r="327" spans="11:11" ht="12.5" x14ac:dyDescent="0.25">
      <c r="K327" s="54"/>
    </row>
    <row r="328" spans="11:11" ht="12.5" x14ac:dyDescent="0.25">
      <c r="K328" s="54"/>
    </row>
    <row r="329" spans="11:11" ht="12.5" x14ac:dyDescent="0.25">
      <c r="K329" s="54"/>
    </row>
    <row r="330" spans="11:11" ht="12.5" x14ac:dyDescent="0.25">
      <c r="K330" s="54"/>
    </row>
    <row r="331" spans="11:11" ht="12.5" x14ac:dyDescent="0.25">
      <c r="K331" s="54"/>
    </row>
    <row r="332" spans="11:11" ht="12.5" x14ac:dyDescent="0.25">
      <c r="K332" s="54"/>
    </row>
    <row r="333" spans="11:11" ht="12.5" x14ac:dyDescent="0.25">
      <c r="K333" s="54"/>
    </row>
    <row r="334" spans="11:11" ht="12.5" x14ac:dyDescent="0.25">
      <c r="K334" s="54"/>
    </row>
    <row r="335" spans="11:11" ht="12.5" x14ac:dyDescent="0.25">
      <c r="K335" s="54"/>
    </row>
    <row r="336" spans="11:11" ht="12.5" x14ac:dyDescent="0.25">
      <c r="K336" s="54"/>
    </row>
    <row r="337" spans="11:11" ht="12.5" x14ac:dyDescent="0.25">
      <c r="K337" s="54"/>
    </row>
    <row r="338" spans="11:11" ht="12.5" x14ac:dyDescent="0.25">
      <c r="K338" s="54"/>
    </row>
    <row r="339" spans="11:11" ht="12.5" x14ac:dyDescent="0.25">
      <c r="K339" s="54"/>
    </row>
    <row r="340" spans="11:11" ht="12.5" x14ac:dyDescent="0.25">
      <c r="K340" s="54"/>
    </row>
    <row r="341" spans="11:11" ht="12.5" x14ac:dyDescent="0.25">
      <c r="K341" s="54"/>
    </row>
    <row r="342" spans="11:11" ht="12.5" x14ac:dyDescent="0.25">
      <c r="K342" s="54"/>
    </row>
    <row r="343" spans="11:11" ht="12.5" x14ac:dyDescent="0.25">
      <c r="K343" s="54"/>
    </row>
    <row r="344" spans="11:11" ht="12.5" x14ac:dyDescent="0.25">
      <c r="K344" s="54"/>
    </row>
    <row r="345" spans="11:11" ht="12.5" x14ac:dyDescent="0.25">
      <c r="K345" s="54"/>
    </row>
    <row r="346" spans="11:11" ht="12.5" x14ac:dyDescent="0.25">
      <c r="K346" s="54"/>
    </row>
    <row r="347" spans="11:11" ht="12.5" x14ac:dyDescent="0.25">
      <c r="K347" s="54"/>
    </row>
    <row r="348" spans="11:11" ht="12.5" x14ac:dyDescent="0.25">
      <c r="K348" s="54"/>
    </row>
    <row r="349" spans="11:11" ht="12.5" x14ac:dyDescent="0.25">
      <c r="K349" s="54"/>
    </row>
    <row r="350" spans="11:11" ht="12.5" x14ac:dyDescent="0.25">
      <c r="K350" s="54"/>
    </row>
    <row r="351" spans="11:11" ht="12.5" x14ac:dyDescent="0.25">
      <c r="K351" s="54"/>
    </row>
    <row r="352" spans="11:11" ht="12.5" x14ac:dyDescent="0.25">
      <c r="K352" s="54"/>
    </row>
    <row r="353" spans="11:11" ht="12.5" x14ac:dyDescent="0.25">
      <c r="K353" s="54"/>
    </row>
    <row r="354" spans="11:11" ht="12.5" x14ac:dyDescent="0.25">
      <c r="K354" s="54"/>
    </row>
    <row r="355" spans="11:11" ht="12.5" x14ac:dyDescent="0.25">
      <c r="K355" s="54"/>
    </row>
    <row r="356" spans="11:11" ht="12.5" x14ac:dyDescent="0.25">
      <c r="K356" s="54"/>
    </row>
    <row r="357" spans="11:11" ht="12.5" x14ac:dyDescent="0.25">
      <c r="K357" s="54"/>
    </row>
    <row r="358" spans="11:11" ht="12.5" x14ac:dyDescent="0.25">
      <c r="K358" s="54"/>
    </row>
    <row r="359" spans="11:11" ht="12.5" x14ac:dyDescent="0.25">
      <c r="K359" s="54"/>
    </row>
    <row r="360" spans="11:11" ht="12.5" x14ac:dyDescent="0.25">
      <c r="K360" s="54"/>
    </row>
    <row r="361" spans="11:11" ht="12.5" x14ac:dyDescent="0.25">
      <c r="K361" s="54"/>
    </row>
    <row r="362" spans="11:11" ht="12.5" x14ac:dyDescent="0.25">
      <c r="K362" s="54"/>
    </row>
    <row r="363" spans="11:11" ht="12.5" x14ac:dyDescent="0.25">
      <c r="K363" s="54"/>
    </row>
    <row r="364" spans="11:11" ht="12.5" x14ac:dyDescent="0.25">
      <c r="K364" s="54"/>
    </row>
    <row r="365" spans="11:11" ht="12.5" x14ac:dyDescent="0.25">
      <c r="K365" s="54"/>
    </row>
    <row r="366" spans="11:11" ht="12.5" x14ac:dyDescent="0.25">
      <c r="K366" s="54"/>
    </row>
    <row r="367" spans="11:11" ht="12.5" x14ac:dyDescent="0.25">
      <c r="K367" s="54"/>
    </row>
    <row r="368" spans="11:11" ht="12.5" x14ac:dyDescent="0.25">
      <c r="K368" s="54"/>
    </row>
    <row r="369" spans="11:11" ht="12.5" x14ac:dyDescent="0.25">
      <c r="K369" s="54"/>
    </row>
    <row r="370" spans="11:11" ht="12.5" x14ac:dyDescent="0.25">
      <c r="K370" s="54"/>
    </row>
    <row r="371" spans="11:11" ht="12.5" x14ac:dyDescent="0.25">
      <c r="K371" s="54"/>
    </row>
    <row r="372" spans="11:11" ht="12.5" x14ac:dyDescent="0.25">
      <c r="K372" s="54"/>
    </row>
    <row r="373" spans="11:11" ht="12.5" x14ac:dyDescent="0.25">
      <c r="K373" s="54"/>
    </row>
    <row r="374" spans="11:11" ht="12.5" x14ac:dyDescent="0.25">
      <c r="K374" s="54"/>
    </row>
    <row r="375" spans="11:11" ht="12.5" x14ac:dyDescent="0.25">
      <c r="K375" s="54"/>
    </row>
    <row r="376" spans="11:11" ht="12.5" x14ac:dyDescent="0.25">
      <c r="K376" s="54"/>
    </row>
    <row r="377" spans="11:11" ht="12.5" x14ac:dyDescent="0.25">
      <c r="K377" s="54"/>
    </row>
    <row r="378" spans="11:11" ht="12.5" x14ac:dyDescent="0.25">
      <c r="K378" s="54"/>
    </row>
    <row r="379" spans="11:11" ht="12.5" x14ac:dyDescent="0.25">
      <c r="K379" s="54"/>
    </row>
    <row r="380" spans="11:11" ht="12.5" x14ac:dyDescent="0.25">
      <c r="K380" s="54"/>
    </row>
    <row r="381" spans="11:11" ht="12.5" x14ac:dyDescent="0.25">
      <c r="K381" s="54"/>
    </row>
    <row r="382" spans="11:11" ht="12.5" x14ac:dyDescent="0.25">
      <c r="K382" s="54"/>
    </row>
    <row r="383" spans="11:11" ht="12.5" x14ac:dyDescent="0.25">
      <c r="K383" s="54"/>
    </row>
    <row r="384" spans="11:11" ht="12.5" x14ac:dyDescent="0.25">
      <c r="K384" s="54"/>
    </row>
    <row r="385" spans="11:11" ht="12.5" x14ac:dyDescent="0.25">
      <c r="K385" s="54"/>
    </row>
    <row r="386" spans="11:11" ht="12.5" x14ac:dyDescent="0.25">
      <c r="K386" s="54"/>
    </row>
    <row r="387" spans="11:11" ht="12.5" x14ac:dyDescent="0.25">
      <c r="K387" s="54"/>
    </row>
    <row r="388" spans="11:11" ht="12.5" x14ac:dyDescent="0.25">
      <c r="K388" s="54"/>
    </row>
    <row r="389" spans="11:11" ht="12.5" x14ac:dyDescent="0.25">
      <c r="K389" s="54"/>
    </row>
    <row r="390" spans="11:11" ht="12.5" x14ac:dyDescent="0.25">
      <c r="K390" s="54"/>
    </row>
    <row r="391" spans="11:11" ht="12.5" x14ac:dyDescent="0.25">
      <c r="K391" s="54"/>
    </row>
    <row r="392" spans="11:11" ht="12.5" x14ac:dyDescent="0.25">
      <c r="K392" s="54"/>
    </row>
    <row r="393" spans="11:11" ht="12.5" x14ac:dyDescent="0.25">
      <c r="K393" s="54"/>
    </row>
    <row r="394" spans="11:11" ht="12.5" x14ac:dyDescent="0.25">
      <c r="K394" s="54"/>
    </row>
    <row r="395" spans="11:11" ht="12.5" x14ac:dyDescent="0.25">
      <c r="K395" s="54"/>
    </row>
    <row r="396" spans="11:11" ht="12.5" x14ac:dyDescent="0.25">
      <c r="K396" s="54"/>
    </row>
    <row r="397" spans="11:11" ht="12.5" x14ac:dyDescent="0.25">
      <c r="K397" s="54"/>
    </row>
    <row r="398" spans="11:11" ht="12.5" x14ac:dyDescent="0.25">
      <c r="K398" s="54"/>
    </row>
    <row r="399" spans="11:11" ht="12.5" x14ac:dyDescent="0.25">
      <c r="K399" s="54"/>
    </row>
    <row r="400" spans="11:11" ht="12.5" x14ac:dyDescent="0.25">
      <c r="K400" s="54"/>
    </row>
    <row r="401" spans="11:11" ht="12.5" x14ac:dyDescent="0.25">
      <c r="K401" s="54"/>
    </row>
    <row r="402" spans="11:11" ht="12.5" x14ac:dyDescent="0.25">
      <c r="K402" s="54"/>
    </row>
    <row r="403" spans="11:11" ht="12.5" x14ac:dyDescent="0.25">
      <c r="K403" s="54"/>
    </row>
    <row r="404" spans="11:11" ht="12.5" x14ac:dyDescent="0.25">
      <c r="K404" s="54"/>
    </row>
    <row r="405" spans="11:11" ht="12.5" x14ac:dyDescent="0.25">
      <c r="K405" s="54"/>
    </row>
    <row r="406" spans="11:11" ht="12.5" x14ac:dyDescent="0.25">
      <c r="K406" s="54"/>
    </row>
    <row r="407" spans="11:11" ht="12.5" x14ac:dyDescent="0.25">
      <c r="K407" s="54"/>
    </row>
    <row r="408" spans="11:11" ht="12.5" x14ac:dyDescent="0.25">
      <c r="K408" s="54"/>
    </row>
    <row r="409" spans="11:11" ht="12.5" x14ac:dyDescent="0.25">
      <c r="K409" s="54"/>
    </row>
    <row r="410" spans="11:11" ht="12.5" x14ac:dyDescent="0.25">
      <c r="K410" s="54"/>
    </row>
    <row r="411" spans="11:11" ht="12.5" x14ac:dyDescent="0.25">
      <c r="K411" s="54"/>
    </row>
    <row r="412" spans="11:11" ht="12.5" x14ac:dyDescent="0.25">
      <c r="K412" s="54"/>
    </row>
    <row r="413" spans="11:11" ht="12.5" x14ac:dyDescent="0.25">
      <c r="K413" s="54"/>
    </row>
    <row r="414" spans="11:11" ht="12.5" x14ac:dyDescent="0.25">
      <c r="K414" s="54"/>
    </row>
    <row r="415" spans="11:11" ht="12.5" x14ac:dyDescent="0.25">
      <c r="K415" s="54"/>
    </row>
    <row r="416" spans="11:11" ht="12.5" x14ac:dyDescent="0.25">
      <c r="K416" s="54"/>
    </row>
    <row r="417" spans="11:11" ht="12.5" x14ac:dyDescent="0.25">
      <c r="K417" s="54"/>
    </row>
    <row r="418" spans="11:11" ht="12.5" x14ac:dyDescent="0.25">
      <c r="K418" s="54"/>
    </row>
    <row r="419" spans="11:11" ht="12.5" x14ac:dyDescent="0.25">
      <c r="K419" s="54"/>
    </row>
    <row r="420" spans="11:11" ht="12.5" x14ac:dyDescent="0.25">
      <c r="K420" s="54"/>
    </row>
    <row r="421" spans="11:11" ht="12.5" x14ac:dyDescent="0.25">
      <c r="K421" s="54"/>
    </row>
    <row r="422" spans="11:11" ht="12.5" x14ac:dyDescent="0.25">
      <c r="K422" s="54"/>
    </row>
    <row r="423" spans="11:11" ht="12.5" x14ac:dyDescent="0.25">
      <c r="K423" s="54"/>
    </row>
    <row r="424" spans="11:11" ht="12.5" x14ac:dyDescent="0.25">
      <c r="K424" s="54"/>
    </row>
    <row r="425" spans="11:11" ht="12.5" x14ac:dyDescent="0.25">
      <c r="K425" s="54"/>
    </row>
    <row r="426" spans="11:11" ht="12.5" x14ac:dyDescent="0.25">
      <c r="K426" s="54"/>
    </row>
    <row r="427" spans="11:11" ht="12.5" x14ac:dyDescent="0.25">
      <c r="K427" s="54"/>
    </row>
    <row r="428" spans="11:11" ht="12.5" x14ac:dyDescent="0.25">
      <c r="K428" s="54"/>
    </row>
    <row r="429" spans="11:11" ht="12.5" x14ac:dyDescent="0.25">
      <c r="K429" s="54"/>
    </row>
    <row r="430" spans="11:11" ht="12.5" x14ac:dyDescent="0.25">
      <c r="K430" s="54"/>
    </row>
    <row r="431" spans="11:11" ht="12.5" x14ac:dyDescent="0.25">
      <c r="K431" s="54"/>
    </row>
    <row r="432" spans="11:11" ht="12.5" x14ac:dyDescent="0.25">
      <c r="K432" s="54"/>
    </row>
    <row r="433" spans="11:11" ht="12.5" x14ac:dyDescent="0.25">
      <c r="K433" s="54"/>
    </row>
    <row r="434" spans="11:11" ht="12.5" x14ac:dyDescent="0.25">
      <c r="K434" s="54"/>
    </row>
    <row r="435" spans="11:11" ht="12.5" x14ac:dyDescent="0.25">
      <c r="K435" s="54"/>
    </row>
    <row r="436" spans="11:11" ht="12.5" x14ac:dyDescent="0.25">
      <c r="K436" s="54"/>
    </row>
    <row r="437" spans="11:11" ht="12.5" x14ac:dyDescent="0.25">
      <c r="K437" s="54"/>
    </row>
    <row r="438" spans="11:11" ht="12.5" x14ac:dyDescent="0.25">
      <c r="K438" s="54"/>
    </row>
    <row r="439" spans="11:11" ht="12.5" x14ac:dyDescent="0.25">
      <c r="K439" s="54"/>
    </row>
    <row r="440" spans="11:11" ht="12.5" x14ac:dyDescent="0.25">
      <c r="K440" s="54"/>
    </row>
    <row r="441" spans="11:11" ht="12.5" x14ac:dyDescent="0.25">
      <c r="K441" s="54"/>
    </row>
    <row r="442" spans="11:11" ht="12.5" x14ac:dyDescent="0.25">
      <c r="K442" s="54"/>
    </row>
    <row r="443" spans="11:11" ht="12.5" x14ac:dyDescent="0.25">
      <c r="K443" s="54"/>
    </row>
    <row r="444" spans="11:11" ht="12.5" x14ac:dyDescent="0.25">
      <c r="K444" s="54"/>
    </row>
    <row r="445" spans="11:11" ht="12.5" x14ac:dyDescent="0.25">
      <c r="K445" s="54"/>
    </row>
    <row r="446" spans="11:11" ht="12.5" x14ac:dyDescent="0.25">
      <c r="K446" s="54"/>
    </row>
    <row r="447" spans="11:11" ht="12.5" x14ac:dyDescent="0.25">
      <c r="K447" s="54"/>
    </row>
    <row r="448" spans="11:11" ht="12.5" x14ac:dyDescent="0.25">
      <c r="K448" s="54"/>
    </row>
    <row r="449" spans="11:11" ht="12.5" x14ac:dyDescent="0.25">
      <c r="K449" s="54"/>
    </row>
    <row r="450" spans="11:11" ht="12.5" x14ac:dyDescent="0.25">
      <c r="K450" s="54"/>
    </row>
    <row r="451" spans="11:11" ht="12.5" x14ac:dyDescent="0.25">
      <c r="K451" s="54"/>
    </row>
    <row r="452" spans="11:11" ht="12.5" x14ac:dyDescent="0.25">
      <c r="K452" s="54"/>
    </row>
    <row r="453" spans="11:11" ht="12.5" x14ac:dyDescent="0.25">
      <c r="K453" s="54"/>
    </row>
    <row r="454" spans="11:11" ht="12.5" x14ac:dyDescent="0.25">
      <c r="K454" s="54"/>
    </row>
    <row r="455" spans="11:11" ht="12.5" x14ac:dyDescent="0.25">
      <c r="K455" s="54"/>
    </row>
    <row r="456" spans="11:11" ht="12.5" x14ac:dyDescent="0.25">
      <c r="K456" s="54"/>
    </row>
    <row r="457" spans="11:11" ht="12.5" x14ac:dyDescent="0.25">
      <c r="K457" s="54"/>
    </row>
    <row r="458" spans="11:11" ht="12.5" x14ac:dyDescent="0.25">
      <c r="K458" s="54"/>
    </row>
    <row r="459" spans="11:11" ht="12.5" x14ac:dyDescent="0.25">
      <c r="K459" s="54"/>
    </row>
    <row r="460" spans="11:11" ht="12.5" x14ac:dyDescent="0.25">
      <c r="K460" s="54"/>
    </row>
    <row r="461" spans="11:11" ht="12.5" x14ac:dyDescent="0.25">
      <c r="K461" s="54"/>
    </row>
    <row r="462" spans="11:11" ht="12.5" x14ac:dyDescent="0.25">
      <c r="K462" s="54"/>
    </row>
    <row r="463" spans="11:11" ht="12.5" x14ac:dyDescent="0.25">
      <c r="K463" s="54"/>
    </row>
    <row r="464" spans="11:11" ht="12.5" x14ac:dyDescent="0.25">
      <c r="K464" s="54"/>
    </row>
    <row r="465" spans="11:11" ht="12.5" x14ac:dyDescent="0.25">
      <c r="K465" s="54"/>
    </row>
    <row r="466" spans="11:11" ht="12.5" x14ac:dyDescent="0.25">
      <c r="K466" s="54"/>
    </row>
    <row r="467" spans="11:11" ht="12.5" x14ac:dyDescent="0.25">
      <c r="K467" s="54"/>
    </row>
    <row r="468" spans="11:11" ht="12.5" x14ac:dyDescent="0.25">
      <c r="K468" s="54"/>
    </row>
    <row r="469" spans="11:11" ht="12.5" x14ac:dyDescent="0.25">
      <c r="K469" s="54"/>
    </row>
    <row r="470" spans="11:11" ht="12.5" x14ac:dyDescent="0.25">
      <c r="K470" s="54"/>
    </row>
    <row r="471" spans="11:11" ht="12.5" x14ac:dyDescent="0.25">
      <c r="K471" s="54"/>
    </row>
    <row r="472" spans="11:11" ht="12.5" x14ac:dyDescent="0.25">
      <c r="K472" s="54"/>
    </row>
    <row r="473" spans="11:11" ht="12.5" x14ac:dyDescent="0.25">
      <c r="K473" s="54"/>
    </row>
    <row r="474" spans="11:11" ht="12.5" x14ac:dyDescent="0.25">
      <c r="K474" s="54"/>
    </row>
    <row r="475" spans="11:11" ht="12.5" x14ac:dyDescent="0.25">
      <c r="K475" s="54"/>
    </row>
    <row r="476" spans="11:11" ht="12.5" x14ac:dyDescent="0.25">
      <c r="K476" s="54"/>
    </row>
    <row r="477" spans="11:11" ht="12.5" x14ac:dyDescent="0.25">
      <c r="K477" s="54"/>
    </row>
    <row r="478" spans="11:11" ht="12.5" x14ac:dyDescent="0.25">
      <c r="K478" s="54"/>
    </row>
    <row r="479" spans="11:11" ht="12.5" x14ac:dyDescent="0.25">
      <c r="K479" s="54"/>
    </row>
    <row r="480" spans="11:11" ht="12.5" x14ac:dyDescent="0.25">
      <c r="K480" s="54"/>
    </row>
    <row r="481" spans="11:11" ht="12.5" x14ac:dyDescent="0.25">
      <c r="K481" s="54"/>
    </row>
    <row r="482" spans="11:11" ht="12.5" x14ac:dyDescent="0.25">
      <c r="K482" s="54"/>
    </row>
    <row r="483" spans="11:11" ht="12.5" x14ac:dyDescent="0.25">
      <c r="K483" s="54"/>
    </row>
    <row r="484" spans="11:11" ht="12.5" x14ac:dyDescent="0.25">
      <c r="K484" s="54"/>
    </row>
    <row r="485" spans="11:11" ht="12.5" x14ac:dyDescent="0.25">
      <c r="K485" s="54"/>
    </row>
    <row r="486" spans="11:11" ht="12.5" x14ac:dyDescent="0.25">
      <c r="K486" s="54"/>
    </row>
    <row r="487" spans="11:11" ht="12.5" x14ac:dyDescent="0.25">
      <c r="K487" s="54"/>
    </row>
    <row r="488" spans="11:11" ht="12.5" x14ac:dyDescent="0.25">
      <c r="K488" s="54"/>
    </row>
    <row r="489" spans="11:11" ht="12.5" x14ac:dyDescent="0.25">
      <c r="K489" s="54"/>
    </row>
    <row r="490" spans="11:11" ht="12.5" x14ac:dyDescent="0.25">
      <c r="K490" s="54"/>
    </row>
    <row r="491" spans="11:11" ht="12.5" x14ac:dyDescent="0.25">
      <c r="K491" s="54"/>
    </row>
    <row r="492" spans="11:11" ht="12.5" x14ac:dyDescent="0.25">
      <c r="K492" s="54"/>
    </row>
    <row r="493" spans="11:11" ht="12.5" x14ac:dyDescent="0.25">
      <c r="K493" s="54"/>
    </row>
    <row r="494" spans="11:11" ht="12.5" x14ac:dyDescent="0.25">
      <c r="K494" s="54"/>
    </row>
    <row r="495" spans="11:11" ht="12.5" x14ac:dyDescent="0.25">
      <c r="K495" s="54"/>
    </row>
    <row r="496" spans="11:11" ht="12.5" x14ac:dyDescent="0.25">
      <c r="K496" s="54"/>
    </row>
    <row r="497" spans="11:11" ht="12.5" x14ac:dyDescent="0.25">
      <c r="K497" s="54"/>
    </row>
    <row r="498" spans="11:11" ht="12.5" x14ac:dyDescent="0.25">
      <c r="K498" s="54"/>
    </row>
    <row r="499" spans="11:11" ht="12.5" x14ac:dyDescent="0.25">
      <c r="K499" s="54"/>
    </row>
    <row r="500" spans="11:11" ht="12.5" x14ac:dyDescent="0.25">
      <c r="K500" s="54"/>
    </row>
    <row r="501" spans="11:11" ht="12.5" x14ac:dyDescent="0.25">
      <c r="K501" s="54"/>
    </row>
    <row r="502" spans="11:11" ht="12.5" x14ac:dyDescent="0.25">
      <c r="K502" s="54"/>
    </row>
    <row r="503" spans="11:11" ht="12.5" x14ac:dyDescent="0.25">
      <c r="K503" s="54"/>
    </row>
    <row r="504" spans="11:11" ht="12.5" x14ac:dyDescent="0.25">
      <c r="K504" s="54"/>
    </row>
    <row r="505" spans="11:11" ht="12.5" x14ac:dyDescent="0.25">
      <c r="K505" s="54"/>
    </row>
    <row r="506" spans="11:11" ht="12.5" x14ac:dyDescent="0.25">
      <c r="K506" s="54"/>
    </row>
    <row r="507" spans="11:11" ht="12.5" x14ac:dyDescent="0.25">
      <c r="K507" s="54"/>
    </row>
    <row r="508" spans="11:11" ht="12.5" x14ac:dyDescent="0.25">
      <c r="K508" s="54"/>
    </row>
    <row r="509" spans="11:11" ht="12.5" x14ac:dyDescent="0.25">
      <c r="K509" s="54"/>
    </row>
    <row r="510" spans="11:11" ht="12.5" x14ac:dyDescent="0.25">
      <c r="K510" s="54"/>
    </row>
    <row r="511" spans="11:11" ht="12.5" x14ac:dyDescent="0.25">
      <c r="K511" s="54"/>
    </row>
    <row r="512" spans="11:11" ht="12.5" x14ac:dyDescent="0.25">
      <c r="K512" s="54"/>
    </row>
    <row r="513" spans="11:11" ht="12.5" x14ac:dyDescent="0.25">
      <c r="K513" s="54"/>
    </row>
    <row r="514" spans="11:11" ht="12.5" x14ac:dyDescent="0.25">
      <c r="K514" s="54"/>
    </row>
    <row r="515" spans="11:11" ht="12.5" x14ac:dyDescent="0.25">
      <c r="K515" s="54"/>
    </row>
    <row r="516" spans="11:11" ht="12.5" x14ac:dyDescent="0.25">
      <c r="K516" s="54"/>
    </row>
    <row r="517" spans="11:11" ht="12.5" x14ac:dyDescent="0.25">
      <c r="K517" s="54"/>
    </row>
    <row r="518" spans="11:11" ht="12.5" x14ac:dyDescent="0.25">
      <c r="K518" s="54"/>
    </row>
    <row r="519" spans="11:11" ht="12.5" x14ac:dyDescent="0.25">
      <c r="K519" s="54"/>
    </row>
    <row r="520" spans="11:11" ht="12.5" x14ac:dyDescent="0.25">
      <c r="K520" s="54"/>
    </row>
    <row r="521" spans="11:11" ht="12.5" x14ac:dyDescent="0.25">
      <c r="K521" s="54"/>
    </row>
    <row r="522" spans="11:11" ht="12.5" x14ac:dyDescent="0.25">
      <c r="K522" s="54"/>
    </row>
    <row r="523" spans="11:11" ht="12.5" x14ac:dyDescent="0.25">
      <c r="K523" s="54"/>
    </row>
    <row r="524" spans="11:11" ht="12.5" x14ac:dyDescent="0.25">
      <c r="K524" s="54"/>
    </row>
    <row r="525" spans="11:11" ht="12.5" x14ac:dyDescent="0.25">
      <c r="K525" s="54"/>
    </row>
    <row r="526" spans="11:11" ht="12.5" x14ac:dyDescent="0.25">
      <c r="K526" s="54"/>
    </row>
    <row r="527" spans="11:11" ht="12.5" x14ac:dyDescent="0.25">
      <c r="K527" s="54"/>
    </row>
    <row r="528" spans="11:11" ht="12.5" x14ac:dyDescent="0.25">
      <c r="K528" s="54"/>
    </row>
    <row r="529" spans="11:11" ht="12.5" x14ac:dyDescent="0.25">
      <c r="K529" s="54"/>
    </row>
    <row r="530" spans="11:11" ht="12.5" x14ac:dyDescent="0.25">
      <c r="K530" s="54"/>
    </row>
    <row r="531" spans="11:11" ht="12.5" x14ac:dyDescent="0.25">
      <c r="K531" s="54"/>
    </row>
    <row r="532" spans="11:11" ht="12.5" x14ac:dyDescent="0.25">
      <c r="K532" s="54"/>
    </row>
    <row r="533" spans="11:11" ht="12.5" x14ac:dyDescent="0.25">
      <c r="K533" s="54"/>
    </row>
    <row r="534" spans="11:11" ht="12.5" x14ac:dyDescent="0.25">
      <c r="K534" s="54"/>
    </row>
    <row r="535" spans="11:11" ht="12.5" x14ac:dyDescent="0.25">
      <c r="K535" s="54"/>
    </row>
    <row r="536" spans="11:11" ht="12.5" x14ac:dyDescent="0.25">
      <c r="K536" s="54"/>
    </row>
    <row r="537" spans="11:11" ht="12.5" x14ac:dyDescent="0.25">
      <c r="K537" s="54"/>
    </row>
    <row r="538" spans="11:11" ht="12.5" x14ac:dyDescent="0.25">
      <c r="K538" s="54"/>
    </row>
    <row r="539" spans="11:11" ht="12.5" x14ac:dyDescent="0.25">
      <c r="K539" s="54"/>
    </row>
    <row r="540" spans="11:11" ht="12.5" x14ac:dyDescent="0.25">
      <c r="K540" s="54"/>
    </row>
    <row r="541" spans="11:11" ht="12.5" x14ac:dyDescent="0.25">
      <c r="K541" s="54"/>
    </row>
    <row r="542" spans="11:11" ht="12.5" x14ac:dyDescent="0.25">
      <c r="K542" s="54"/>
    </row>
    <row r="543" spans="11:11" ht="12.5" x14ac:dyDescent="0.25">
      <c r="K543" s="54"/>
    </row>
    <row r="544" spans="11:11" ht="12.5" x14ac:dyDescent="0.25">
      <c r="K544" s="54"/>
    </row>
    <row r="545" spans="11:11" ht="12.5" x14ac:dyDescent="0.25">
      <c r="K545" s="54"/>
    </row>
    <row r="546" spans="11:11" ht="12.5" x14ac:dyDescent="0.25">
      <c r="K546" s="54"/>
    </row>
    <row r="547" spans="11:11" ht="12.5" x14ac:dyDescent="0.25">
      <c r="K547" s="54"/>
    </row>
    <row r="548" spans="11:11" ht="12.5" x14ac:dyDescent="0.25">
      <c r="K548" s="54"/>
    </row>
    <row r="549" spans="11:11" ht="12.5" x14ac:dyDescent="0.25">
      <c r="K549" s="54"/>
    </row>
    <row r="550" spans="11:11" ht="12.5" x14ac:dyDescent="0.25">
      <c r="K550" s="54"/>
    </row>
    <row r="551" spans="11:11" ht="12.5" x14ac:dyDescent="0.25">
      <c r="K551" s="54"/>
    </row>
    <row r="552" spans="11:11" ht="12.5" x14ac:dyDescent="0.25">
      <c r="K552" s="54"/>
    </row>
    <row r="553" spans="11:11" ht="12.5" x14ac:dyDescent="0.25">
      <c r="K553" s="54"/>
    </row>
    <row r="554" spans="11:11" ht="12.5" x14ac:dyDescent="0.25">
      <c r="K554" s="54"/>
    </row>
    <row r="555" spans="11:11" ht="12.5" x14ac:dyDescent="0.25">
      <c r="K555" s="54"/>
    </row>
    <row r="556" spans="11:11" ht="12.5" x14ac:dyDescent="0.25">
      <c r="K556" s="54"/>
    </row>
    <row r="557" spans="11:11" ht="12.5" x14ac:dyDescent="0.25">
      <c r="K557" s="54"/>
    </row>
    <row r="558" spans="11:11" ht="12.5" x14ac:dyDescent="0.25">
      <c r="K558" s="54"/>
    </row>
    <row r="559" spans="11:11" ht="12.5" x14ac:dyDescent="0.25">
      <c r="K559" s="54"/>
    </row>
    <row r="560" spans="11:11" ht="12.5" x14ac:dyDescent="0.25">
      <c r="K560" s="54"/>
    </row>
    <row r="561" spans="11:11" ht="12.5" x14ac:dyDescent="0.25">
      <c r="K561" s="54"/>
    </row>
    <row r="562" spans="11:11" ht="12.5" x14ac:dyDescent="0.25">
      <c r="K562" s="54"/>
    </row>
    <row r="563" spans="11:11" ht="12.5" x14ac:dyDescent="0.25">
      <c r="K563" s="54"/>
    </row>
    <row r="564" spans="11:11" ht="12.5" x14ac:dyDescent="0.25">
      <c r="K564" s="54"/>
    </row>
    <row r="565" spans="11:11" ht="12.5" x14ac:dyDescent="0.25">
      <c r="K565" s="54"/>
    </row>
    <row r="566" spans="11:11" ht="12.5" x14ac:dyDescent="0.25">
      <c r="K566" s="54"/>
    </row>
    <row r="567" spans="11:11" ht="12.5" x14ac:dyDescent="0.25">
      <c r="K567" s="54"/>
    </row>
    <row r="568" spans="11:11" ht="12.5" x14ac:dyDescent="0.25">
      <c r="K568" s="54"/>
    </row>
    <row r="569" spans="11:11" ht="12.5" x14ac:dyDescent="0.25">
      <c r="K569" s="54"/>
    </row>
    <row r="570" spans="11:11" ht="12.5" x14ac:dyDescent="0.25">
      <c r="K570" s="54"/>
    </row>
    <row r="571" spans="11:11" ht="12.5" x14ac:dyDescent="0.25">
      <c r="K571" s="54"/>
    </row>
    <row r="572" spans="11:11" ht="12.5" x14ac:dyDescent="0.25">
      <c r="K572" s="54"/>
    </row>
    <row r="573" spans="11:11" ht="12.5" x14ac:dyDescent="0.25">
      <c r="K573" s="54"/>
    </row>
    <row r="574" spans="11:11" ht="12.5" x14ac:dyDescent="0.25">
      <c r="K574" s="54"/>
    </row>
    <row r="575" spans="11:11" ht="12.5" x14ac:dyDescent="0.25">
      <c r="K575" s="54"/>
    </row>
    <row r="576" spans="11:11" ht="12.5" x14ac:dyDescent="0.25">
      <c r="K576" s="54"/>
    </row>
    <row r="577" spans="11:11" ht="12.5" x14ac:dyDescent="0.25">
      <c r="K577" s="54"/>
    </row>
    <row r="578" spans="11:11" ht="12.5" x14ac:dyDescent="0.25">
      <c r="K578" s="54"/>
    </row>
    <row r="579" spans="11:11" ht="12.5" x14ac:dyDescent="0.25">
      <c r="K579" s="54"/>
    </row>
    <row r="580" spans="11:11" ht="12.5" x14ac:dyDescent="0.25">
      <c r="K580" s="54"/>
    </row>
    <row r="581" spans="11:11" ht="12.5" x14ac:dyDescent="0.25">
      <c r="K581" s="54"/>
    </row>
    <row r="582" spans="11:11" ht="12.5" x14ac:dyDescent="0.25">
      <c r="K582" s="54"/>
    </row>
    <row r="583" spans="11:11" ht="12.5" x14ac:dyDescent="0.25">
      <c r="K583" s="54"/>
    </row>
    <row r="584" spans="11:11" ht="12.5" x14ac:dyDescent="0.25">
      <c r="K584" s="54"/>
    </row>
    <row r="585" spans="11:11" ht="12.5" x14ac:dyDescent="0.25">
      <c r="K585" s="54"/>
    </row>
    <row r="586" spans="11:11" ht="12.5" x14ac:dyDescent="0.25">
      <c r="K586" s="54"/>
    </row>
    <row r="587" spans="11:11" ht="12.5" x14ac:dyDescent="0.25">
      <c r="K587" s="54"/>
    </row>
    <row r="588" spans="11:11" ht="12.5" x14ac:dyDescent="0.25">
      <c r="K588" s="54"/>
    </row>
    <row r="589" spans="11:11" ht="12.5" x14ac:dyDescent="0.25">
      <c r="K589" s="54"/>
    </row>
    <row r="590" spans="11:11" ht="12.5" x14ac:dyDescent="0.25">
      <c r="K590" s="54"/>
    </row>
    <row r="591" spans="11:11" ht="12.5" x14ac:dyDescent="0.25">
      <c r="K591" s="54"/>
    </row>
    <row r="592" spans="11:11" ht="12.5" x14ac:dyDescent="0.25">
      <c r="K592" s="54"/>
    </row>
    <row r="593" spans="11:11" ht="12.5" x14ac:dyDescent="0.25">
      <c r="K593" s="54"/>
    </row>
    <row r="594" spans="11:11" ht="12.5" x14ac:dyDescent="0.25">
      <c r="K594" s="54"/>
    </row>
    <row r="595" spans="11:11" ht="12.5" x14ac:dyDescent="0.25">
      <c r="K595" s="54"/>
    </row>
    <row r="596" spans="11:11" ht="12.5" x14ac:dyDescent="0.25">
      <c r="K596" s="54"/>
    </row>
    <row r="597" spans="11:11" ht="12.5" x14ac:dyDescent="0.25">
      <c r="K597" s="54"/>
    </row>
    <row r="598" spans="11:11" ht="12.5" x14ac:dyDescent="0.25">
      <c r="K598" s="54"/>
    </row>
    <row r="599" spans="11:11" ht="12.5" x14ac:dyDescent="0.25">
      <c r="K599" s="54"/>
    </row>
    <row r="600" spans="11:11" ht="12.5" x14ac:dyDescent="0.25">
      <c r="K600" s="54"/>
    </row>
    <row r="601" spans="11:11" ht="12.5" x14ac:dyDescent="0.25">
      <c r="K601" s="54"/>
    </row>
    <row r="602" spans="11:11" ht="12.5" x14ac:dyDescent="0.25">
      <c r="K602" s="54"/>
    </row>
    <row r="603" spans="11:11" ht="12.5" x14ac:dyDescent="0.25">
      <c r="K603" s="54"/>
    </row>
    <row r="604" spans="11:11" ht="12.5" x14ac:dyDescent="0.25">
      <c r="K604" s="54"/>
    </row>
    <row r="605" spans="11:11" ht="12.5" x14ac:dyDescent="0.25">
      <c r="K605" s="54"/>
    </row>
    <row r="606" spans="11:11" ht="12.5" x14ac:dyDescent="0.25">
      <c r="K606" s="54"/>
    </row>
    <row r="607" spans="11:11" ht="12.5" x14ac:dyDescent="0.25">
      <c r="K607" s="54"/>
    </row>
    <row r="608" spans="11:11" ht="12.5" x14ac:dyDescent="0.25">
      <c r="K608" s="54"/>
    </row>
    <row r="609" spans="11:11" ht="12.5" x14ac:dyDescent="0.25">
      <c r="K609" s="54"/>
    </row>
    <row r="610" spans="11:11" ht="12.5" x14ac:dyDescent="0.25">
      <c r="K610" s="54"/>
    </row>
    <row r="611" spans="11:11" ht="12.5" x14ac:dyDescent="0.25">
      <c r="K611" s="54"/>
    </row>
    <row r="612" spans="11:11" ht="12.5" x14ac:dyDescent="0.25">
      <c r="K612" s="54"/>
    </row>
    <row r="613" spans="11:11" ht="12.5" x14ac:dyDescent="0.25">
      <c r="K613" s="54"/>
    </row>
    <row r="614" spans="11:11" ht="12.5" x14ac:dyDescent="0.25">
      <c r="K614" s="54"/>
    </row>
    <row r="615" spans="11:11" ht="12.5" x14ac:dyDescent="0.25">
      <c r="K615" s="54"/>
    </row>
    <row r="616" spans="11:11" ht="12.5" x14ac:dyDescent="0.25">
      <c r="K616" s="54"/>
    </row>
    <row r="617" spans="11:11" ht="12.5" x14ac:dyDescent="0.25">
      <c r="K617" s="54"/>
    </row>
    <row r="618" spans="11:11" ht="12.5" x14ac:dyDescent="0.25">
      <c r="K618" s="54"/>
    </row>
    <row r="619" spans="11:11" ht="12.5" x14ac:dyDescent="0.25">
      <c r="K619" s="54"/>
    </row>
    <row r="620" spans="11:11" ht="12.5" x14ac:dyDescent="0.25">
      <c r="K620" s="54"/>
    </row>
    <row r="621" spans="11:11" ht="12.5" x14ac:dyDescent="0.25">
      <c r="K621" s="54"/>
    </row>
    <row r="622" spans="11:11" ht="12.5" x14ac:dyDescent="0.25">
      <c r="K622" s="54"/>
    </row>
    <row r="623" spans="11:11" ht="12.5" x14ac:dyDescent="0.25">
      <c r="K623" s="54"/>
    </row>
    <row r="624" spans="11:11" ht="12.5" x14ac:dyDescent="0.25">
      <c r="K624" s="54"/>
    </row>
    <row r="625" spans="11:11" ht="12.5" x14ac:dyDescent="0.25">
      <c r="K625" s="54"/>
    </row>
    <row r="626" spans="11:11" ht="12.5" x14ac:dyDescent="0.25">
      <c r="K626" s="54"/>
    </row>
    <row r="627" spans="11:11" ht="12.5" x14ac:dyDescent="0.25">
      <c r="K627" s="54"/>
    </row>
    <row r="628" spans="11:11" ht="12.5" x14ac:dyDescent="0.25">
      <c r="K628" s="54"/>
    </row>
    <row r="629" spans="11:11" ht="12.5" x14ac:dyDescent="0.25">
      <c r="K629" s="54"/>
    </row>
    <row r="630" spans="11:11" ht="12.5" x14ac:dyDescent="0.25">
      <c r="K630" s="54"/>
    </row>
    <row r="631" spans="11:11" ht="12.5" x14ac:dyDescent="0.25">
      <c r="K631" s="54"/>
    </row>
    <row r="632" spans="11:11" ht="12.5" x14ac:dyDescent="0.25">
      <c r="K632" s="54"/>
    </row>
    <row r="633" spans="11:11" ht="12.5" x14ac:dyDescent="0.25">
      <c r="K633" s="54"/>
    </row>
    <row r="634" spans="11:11" ht="12.5" x14ac:dyDescent="0.25">
      <c r="K634" s="54"/>
    </row>
    <row r="635" spans="11:11" ht="12.5" x14ac:dyDescent="0.25">
      <c r="K635" s="54"/>
    </row>
    <row r="636" spans="11:11" ht="12.5" x14ac:dyDescent="0.25">
      <c r="K636" s="54"/>
    </row>
    <row r="637" spans="11:11" ht="12.5" x14ac:dyDescent="0.25">
      <c r="K637" s="54"/>
    </row>
    <row r="638" spans="11:11" ht="12.5" x14ac:dyDescent="0.25">
      <c r="K638" s="54"/>
    </row>
    <row r="639" spans="11:11" ht="12.5" x14ac:dyDescent="0.25">
      <c r="K639" s="54"/>
    </row>
    <row r="640" spans="11:11" ht="12.5" x14ac:dyDescent="0.25">
      <c r="K640" s="54"/>
    </row>
    <row r="641" spans="11:11" ht="12.5" x14ac:dyDescent="0.25">
      <c r="K641" s="54"/>
    </row>
    <row r="642" spans="11:11" ht="12.5" x14ac:dyDescent="0.25">
      <c r="K642" s="54"/>
    </row>
    <row r="643" spans="11:11" ht="12.5" x14ac:dyDescent="0.25">
      <c r="K643" s="54"/>
    </row>
    <row r="644" spans="11:11" ht="12.5" x14ac:dyDescent="0.25">
      <c r="K644" s="54"/>
    </row>
    <row r="645" spans="11:11" ht="12.5" x14ac:dyDescent="0.25">
      <c r="K645" s="54"/>
    </row>
    <row r="646" spans="11:11" ht="12.5" x14ac:dyDescent="0.25">
      <c r="K646" s="54"/>
    </row>
    <row r="647" spans="11:11" ht="12.5" x14ac:dyDescent="0.25">
      <c r="K647" s="54"/>
    </row>
    <row r="648" spans="11:11" ht="12.5" x14ac:dyDescent="0.25">
      <c r="K648" s="54"/>
    </row>
    <row r="649" spans="11:11" ht="12.5" x14ac:dyDescent="0.25">
      <c r="K649" s="54"/>
    </row>
    <row r="650" spans="11:11" ht="12.5" x14ac:dyDescent="0.25">
      <c r="K650" s="54"/>
    </row>
    <row r="651" spans="11:11" ht="12.5" x14ac:dyDescent="0.25">
      <c r="K651" s="54"/>
    </row>
    <row r="652" spans="11:11" ht="12.5" x14ac:dyDescent="0.25">
      <c r="K652" s="54"/>
    </row>
    <row r="653" spans="11:11" ht="12.5" x14ac:dyDescent="0.25">
      <c r="K653" s="54"/>
    </row>
    <row r="654" spans="11:11" ht="12.5" x14ac:dyDescent="0.25">
      <c r="K654" s="54"/>
    </row>
    <row r="655" spans="11:11" ht="12.5" x14ac:dyDescent="0.25">
      <c r="K655" s="54"/>
    </row>
    <row r="656" spans="11:11" ht="12.5" x14ac:dyDescent="0.25">
      <c r="K656" s="54"/>
    </row>
    <row r="657" spans="11:11" ht="12.5" x14ac:dyDescent="0.25">
      <c r="K657" s="54"/>
    </row>
    <row r="658" spans="11:11" ht="12.5" x14ac:dyDescent="0.25">
      <c r="K658" s="54"/>
    </row>
    <row r="659" spans="11:11" ht="12.5" x14ac:dyDescent="0.25">
      <c r="K659" s="54"/>
    </row>
    <row r="660" spans="11:11" ht="12.5" x14ac:dyDescent="0.25">
      <c r="K660" s="54"/>
    </row>
    <row r="661" spans="11:11" ht="12.5" x14ac:dyDescent="0.25">
      <c r="K661" s="54"/>
    </row>
    <row r="662" spans="11:11" ht="12.5" x14ac:dyDescent="0.25">
      <c r="K662" s="54"/>
    </row>
    <row r="663" spans="11:11" ht="12.5" x14ac:dyDescent="0.25">
      <c r="K663" s="54"/>
    </row>
    <row r="664" spans="11:11" ht="12.5" x14ac:dyDescent="0.25">
      <c r="K664" s="54"/>
    </row>
    <row r="665" spans="11:11" ht="12.5" x14ac:dyDescent="0.25">
      <c r="K665" s="54"/>
    </row>
    <row r="666" spans="11:11" ht="12.5" x14ac:dyDescent="0.25">
      <c r="K666" s="54"/>
    </row>
    <row r="667" spans="11:11" ht="12.5" x14ac:dyDescent="0.25">
      <c r="K667" s="54"/>
    </row>
    <row r="668" spans="11:11" ht="12.5" x14ac:dyDescent="0.25">
      <c r="K668" s="54"/>
    </row>
    <row r="669" spans="11:11" ht="12.5" x14ac:dyDescent="0.25">
      <c r="K669" s="54"/>
    </row>
    <row r="670" spans="11:11" ht="12.5" x14ac:dyDescent="0.25">
      <c r="K670" s="54"/>
    </row>
    <row r="671" spans="11:11" ht="12.5" x14ac:dyDescent="0.25">
      <c r="K671" s="54"/>
    </row>
    <row r="672" spans="11:11" ht="12.5" x14ac:dyDescent="0.25">
      <c r="K672" s="54"/>
    </row>
    <row r="673" spans="11:11" ht="12.5" x14ac:dyDescent="0.25">
      <c r="K673" s="54"/>
    </row>
    <row r="674" spans="11:11" ht="12.5" x14ac:dyDescent="0.25">
      <c r="K674" s="54"/>
    </row>
    <row r="675" spans="11:11" ht="12.5" x14ac:dyDescent="0.25">
      <c r="K675" s="54"/>
    </row>
    <row r="676" spans="11:11" ht="12.5" x14ac:dyDescent="0.25">
      <c r="K676" s="54"/>
    </row>
    <row r="677" spans="11:11" ht="12.5" x14ac:dyDescent="0.25">
      <c r="K677" s="54"/>
    </row>
    <row r="678" spans="11:11" ht="12.5" x14ac:dyDescent="0.25">
      <c r="K678" s="54"/>
    </row>
    <row r="679" spans="11:11" ht="12.5" x14ac:dyDescent="0.25">
      <c r="K679" s="54"/>
    </row>
    <row r="680" spans="11:11" ht="12.5" x14ac:dyDescent="0.25">
      <c r="K680" s="54"/>
    </row>
    <row r="681" spans="11:11" ht="12.5" x14ac:dyDescent="0.25">
      <c r="K681" s="54"/>
    </row>
    <row r="682" spans="11:11" ht="12.5" x14ac:dyDescent="0.25">
      <c r="K682" s="54"/>
    </row>
    <row r="683" spans="11:11" ht="12.5" x14ac:dyDescent="0.25">
      <c r="K683" s="54"/>
    </row>
    <row r="684" spans="11:11" ht="12.5" x14ac:dyDescent="0.25">
      <c r="K684" s="54"/>
    </row>
    <row r="685" spans="11:11" ht="12.5" x14ac:dyDescent="0.25">
      <c r="K685" s="54"/>
    </row>
    <row r="686" spans="11:11" ht="12.5" x14ac:dyDescent="0.25">
      <c r="K686" s="54"/>
    </row>
    <row r="687" spans="11:11" ht="12.5" x14ac:dyDescent="0.25">
      <c r="K687" s="54"/>
    </row>
    <row r="688" spans="11:11" ht="12.5" x14ac:dyDescent="0.25">
      <c r="K688" s="54"/>
    </row>
    <row r="689" spans="11:11" ht="12.5" x14ac:dyDescent="0.25">
      <c r="K689" s="54"/>
    </row>
    <row r="690" spans="11:11" ht="12.5" x14ac:dyDescent="0.25">
      <c r="K690" s="54"/>
    </row>
    <row r="691" spans="11:11" ht="12.5" x14ac:dyDescent="0.25">
      <c r="K691" s="54"/>
    </row>
    <row r="692" spans="11:11" ht="12.5" x14ac:dyDescent="0.25">
      <c r="K692" s="54"/>
    </row>
    <row r="693" spans="11:11" ht="12.5" x14ac:dyDescent="0.25">
      <c r="K693" s="54"/>
    </row>
    <row r="694" spans="11:11" ht="12.5" x14ac:dyDescent="0.25">
      <c r="K694" s="54"/>
    </row>
    <row r="695" spans="11:11" ht="12.5" x14ac:dyDescent="0.25">
      <c r="K695" s="54"/>
    </row>
    <row r="696" spans="11:11" ht="12.5" x14ac:dyDescent="0.25">
      <c r="K696" s="54"/>
    </row>
    <row r="697" spans="11:11" ht="12.5" x14ac:dyDescent="0.25">
      <c r="K697" s="54"/>
    </row>
    <row r="698" spans="11:11" ht="12.5" x14ac:dyDescent="0.25">
      <c r="K698" s="54"/>
    </row>
    <row r="699" spans="11:11" ht="12.5" x14ac:dyDescent="0.25">
      <c r="K699" s="54"/>
    </row>
    <row r="700" spans="11:11" ht="12.5" x14ac:dyDescent="0.25">
      <c r="K700" s="54"/>
    </row>
    <row r="701" spans="11:11" ht="12.5" x14ac:dyDescent="0.25">
      <c r="K701" s="54"/>
    </row>
    <row r="702" spans="11:11" ht="12.5" x14ac:dyDescent="0.25">
      <c r="K702" s="54"/>
    </row>
    <row r="703" spans="11:11" ht="12.5" x14ac:dyDescent="0.25">
      <c r="K703" s="54"/>
    </row>
    <row r="704" spans="11:11" ht="12.5" x14ac:dyDescent="0.25">
      <c r="K704" s="54"/>
    </row>
    <row r="705" spans="11:11" ht="12.5" x14ac:dyDescent="0.25">
      <c r="K705" s="54"/>
    </row>
    <row r="706" spans="11:11" ht="12.5" x14ac:dyDescent="0.25">
      <c r="K706" s="54"/>
    </row>
    <row r="707" spans="11:11" ht="12.5" x14ac:dyDescent="0.25">
      <c r="K707" s="54"/>
    </row>
    <row r="708" spans="11:11" ht="12.5" x14ac:dyDescent="0.25">
      <c r="K708" s="54"/>
    </row>
    <row r="709" spans="11:11" ht="12.5" x14ac:dyDescent="0.25">
      <c r="K709" s="54"/>
    </row>
    <row r="710" spans="11:11" ht="12.5" x14ac:dyDescent="0.25">
      <c r="K710" s="54"/>
    </row>
    <row r="711" spans="11:11" ht="12.5" x14ac:dyDescent="0.25">
      <c r="K711" s="54"/>
    </row>
    <row r="712" spans="11:11" ht="12.5" x14ac:dyDescent="0.25">
      <c r="K712" s="54"/>
    </row>
    <row r="713" spans="11:11" ht="12.5" x14ac:dyDescent="0.25">
      <c r="K713" s="54"/>
    </row>
    <row r="714" spans="11:11" ht="12.5" x14ac:dyDescent="0.25">
      <c r="K714" s="54"/>
    </row>
    <row r="715" spans="11:11" ht="12.5" x14ac:dyDescent="0.25">
      <c r="K715" s="54"/>
    </row>
    <row r="716" spans="11:11" ht="12.5" x14ac:dyDescent="0.25">
      <c r="K716" s="54"/>
    </row>
    <row r="717" spans="11:11" ht="12.5" x14ac:dyDescent="0.25">
      <c r="K717" s="54"/>
    </row>
    <row r="718" spans="11:11" ht="12.5" x14ac:dyDescent="0.25">
      <c r="K718" s="54"/>
    </row>
    <row r="719" spans="11:11" ht="12.5" x14ac:dyDescent="0.25">
      <c r="K719" s="54"/>
    </row>
    <row r="720" spans="11:11" ht="12.5" x14ac:dyDescent="0.25">
      <c r="K720" s="54"/>
    </row>
    <row r="721" spans="11:11" ht="12.5" x14ac:dyDescent="0.25">
      <c r="K721" s="54"/>
    </row>
    <row r="722" spans="11:11" ht="12.5" x14ac:dyDescent="0.25">
      <c r="K722" s="54"/>
    </row>
    <row r="723" spans="11:11" ht="12.5" x14ac:dyDescent="0.25">
      <c r="K723" s="54"/>
    </row>
    <row r="724" spans="11:11" ht="12.5" x14ac:dyDescent="0.25">
      <c r="K724" s="54"/>
    </row>
    <row r="725" spans="11:11" ht="12.5" x14ac:dyDescent="0.25">
      <c r="K725" s="54"/>
    </row>
    <row r="726" spans="11:11" ht="12.5" x14ac:dyDescent="0.25">
      <c r="K726" s="54"/>
    </row>
    <row r="727" spans="11:11" ht="12.5" x14ac:dyDescent="0.25">
      <c r="K727" s="54"/>
    </row>
    <row r="728" spans="11:11" ht="12.5" x14ac:dyDescent="0.25">
      <c r="K728" s="54"/>
    </row>
    <row r="729" spans="11:11" ht="12.5" x14ac:dyDescent="0.25">
      <c r="K729" s="54"/>
    </row>
    <row r="730" spans="11:11" ht="12.5" x14ac:dyDescent="0.25">
      <c r="K730" s="54"/>
    </row>
    <row r="731" spans="11:11" ht="12.5" x14ac:dyDescent="0.25">
      <c r="K731" s="54"/>
    </row>
    <row r="732" spans="11:11" ht="12.5" x14ac:dyDescent="0.25">
      <c r="K732" s="54"/>
    </row>
    <row r="733" spans="11:11" ht="12.5" x14ac:dyDescent="0.25">
      <c r="K733" s="54"/>
    </row>
    <row r="734" spans="11:11" ht="12.5" x14ac:dyDescent="0.25">
      <c r="K734" s="54"/>
    </row>
    <row r="735" spans="11:11" ht="12.5" x14ac:dyDescent="0.25">
      <c r="K735" s="54"/>
    </row>
    <row r="736" spans="11:11" ht="12.5" x14ac:dyDescent="0.25">
      <c r="K736" s="54"/>
    </row>
    <row r="737" spans="11:11" ht="12.5" x14ac:dyDescent="0.25">
      <c r="K737" s="54"/>
    </row>
    <row r="738" spans="11:11" ht="12.5" x14ac:dyDescent="0.25">
      <c r="K738" s="54"/>
    </row>
    <row r="739" spans="11:11" ht="12.5" x14ac:dyDescent="0.25">
      <c r="K739" s="54"/>
    </row>
    <row r="740" spans="11:11" ht="12.5" x14ac:dyDescent="0.25">
      <c r="K740" s="54"/>
    </row>
    <row r="741" spans="11:11" ht="12.5" x14ac:dyDescent="0.25">
      <c r="K741" s="54"/>
    </row>
    <row r="742" spans="11:11" ht="12.5" x14ac:dyDescent="0.25">
      <c r="K742" s="54"/>
    </row>
    <row r="743" spans="11:11" ht="12.5" x14ac:dyDescent="0.25">
      <c r="K743" s="54"/>
    </row>
    <row r="744" spans="11:11" ht="12.5" x14ac:dyDescent="0.25">
      <c r="K744" s="54"/>
    </row>
    <row r="745" spans="11:11" ht="12.5" x14ac:dyDescent="0.25">
      <c r="K745" s="54"/>
    </row>
    <row r="746" spans="11:11" ht="12.5" x14ac:dyDescent="0.25">
      <c r="K746" s="54"/>
    </row>
    <row r="747" spans="11:11" ht="12.5" x14ac:dyDescent="0.25">
      <c r="K747" s="54"/>
    </row>
    <row r="748" spans="11:11" ht="12.5" x14ac:dyDescent="0.25">
      <c r="K748" s="54"/>
    </row>
    <row r="749" spans="11:11" ht="12.5" x14ac:dyDescent="0.25">
      <c r="K749" s="54"/>
    </row>
    <row r="750" spans="11:11" ht="12.5" x14ac:dyDescent="0.25">
      <c r="K750" s="54"/>
    </row>
    <row r="751" spans="11:11" ht="12.5" x14ac:dyDescent="0.25">
      <c r="K751" s="54"/>
    </row>
    <row r="752" spans="11:11" ht="12.5" x14ac:dyDescent="0.25">
      <c r="K752" s="54"/>
    </row>
    <row r="753" spans="11:11" ht="12.5" x14ac:dyDescent="0.25">
      <c r="K753" s="54"/>
    </row>
    <row r="754" spans="11:11" ht="12.5" x14ac:dyDescent="0.25">
      <c r="K754" s="54"/>
    </row>
    <row r="755" spans="11:11" ht="12.5" x14ac:dyDescent="0.25">
      <c r="K755" s="54"/>
    </row>
    <row r="756" spans="11:11" ht="12.5" x14ac:dyDescent="0.25">
      <c r="K756" s="54"/>
    </row>
    <row r="757" spans="11:11" ht="12.5" x14ac:dyDescent="0.25">
      <c r="K757" s="54"/>
    </row>
    <row r="758" spans="11:11" ht="12.5" x14ac:dyDescent="0.25">
      <c r="K758" s="54"/>
    </row>
    <row r="759" spans="11:11" ht="12.5" x14ac:dyDescent="0.25">
      <c r="K759" s="54"/>
    </row>
    <row r="760" spans="11:11" ht="12.5" x14ac:dyDescent="0.25">
      <c r="K760" s="54"/>
    </row>
    <row r="761" spans="11:11" ht="12.5" x14ac:dyDescent="0.25">
      <c r="K761" s="54"/>
    </row>
    <row r="762" spans="11:11" ht="12.5" x14ac:dyDescent="0.25">
      <c r="K762" s="54"/>
    </row>
    <row r="763" spans="11:11" ht="12.5" x14ac:dyDescent="0.25">
      <c r="K763" s="54"/>
    </row>
    <row r="764" spans="11:11" ht="12.5" x14ac:dyDescent="0.25">
      <c r="K764" s="54"/>
    </row>
    <row r="765" spans="11:11" ht="12.5" x14ac:dyDescent="0.25">
      <c r="K765" s="54"/>
    </row>
    <row r="766" spans="11:11" ht="12.5" x14ac:dyDescent="0.25">
      <c r="K766" s="54"/>
    </row>
    <row r="767" spans="11:11" ht="12.5" x14ac:dyDescent="0.25">
      <c r="K767" s="54"/>
    </row>
    <row r="768" spans="11:11" ht="12.5" x14ac:dyDescent="0.25">
      <c r="K768" s="54"/>
    </row>
    <row r="769" spans="11:11" ht="12.5" x14ac:dyDescent="0.25">
      <c r="K769" s="54"/>
    </row>
    <row r="770" spans="11:11" ht="12.5" x14ac:dyDescent="0.25">
      <c r="K770" s="54"/>
    </row>
    <row r="771" spans="11:11" ht="12.5" x14ac:dyDescent="0.25">
      <c r="K771" s="54"/>
    </row>
    <row r="772" spans="11:11" ht="12.5" x14ac:dyDescent="0.25">
      <c r="K772" s="54"/>
    </row>
    <row r="773" spans="11:11" ht="12.5" x14ac:dyDescent="0.25">
      <c r="K773" s="54"/>
    </row>
    <row r="774" spans="11:11" ht="12.5" x14ac:dyDescent="0.25">
      <c r="K774" s="54"/>
    </row>
    <row r="775" spans="11:11" ht="12.5" x14ac:dyDescent="0.25">
      <c r="K775" s="54"/>
    </row>
    <row r="776" spans="11:11" ht="12.5" x14ac:dyDescent="0.25">
      <c r="K776" s="54"/>
    </row>
    <row r="777" spans="11:11" ht="12.5" x14ac:dyDescent="0.25">
      <c r="K777" s="54"/>
    </row>
    <row r="778" spans="11:11" ht="12.5" x14ac:dyDescent="0.25">
      <c r="K778" s="54"/>
    </row>
    <row r="779" spans="11:11" ht="12.5" x14ac:dyDescent="0.25">
      <c r="K779" s="54"/>
    </row>
    <row r="780" spans="11:11" ht="12.5" x14ac:dyDescent="0.25">
      <c r="K780" s="54"/>
    </row>
    <row r="781" spans="11:11" ht="12.5" x14ac:dyDescent="0.25">
      <c r="K781" s="54"/>
    </row>
    <row r="782" spans="11:11" ht="12.5" x14ac:dyDescent="0.25">
      <c r="K782" s="54"/>
    </row>
    <row r="783" spans="11:11" ht="12.5" x14ac:dyDescent="0.25">
      <c r="K783" s="54"/>
    </row>
    <row r="784" spans="11:11" ht="12.5" x14ac:dyDescent="0.25">
      <c r="K784" s="54"/>
    </row>
    <row r="785" spans="11:11" ht="12.5" x14ac:dyDescent="0.25">
      <c r="K785" s="54"/>
    </row>
    <row r="786" spans="11:11" ht="12.5" x14ac:dyDescent="0.25">
      <c r="K786" s="54"/>
    </row>
    <row r="787" spans="11:11" ht="12.5" x14ac:dyDescent="0.25">
      <c r="K787" s="54"/>
    </row>
    <row r="788" spans="11:11" ht="12.5" x14ac:dyDescent="0.25">
      <c r="K788" s="54"/>
    </row>
    <row r="789" spans="11:11" ht="12.5" x14ac:dyDescent="0.25">
      <c r="K789" s="54"/>
    </row>
    <row r="790" spans="11:11" ht="12.5" x14ac:dyDescent="0.25">
      <c r="K790" s="54"/>
    </row>
    <row r="791" spans="11:11" ht="12.5" x14ac:dyDescent="0.25">
      <c r="K791" s="54"/>
    </row>
    <row r="792" spans="11:11" ht="12.5" x14ac:dyDescent="0.25">
      <c r="K792" s="54"/>
    </row>
    <row r="793" spans="11:11" ht="12.5" x14ac:dyDescent="0.25">
      <c r="K793" s="54"/>
    </row>
    <row r="794" spans="11:11" ht="12.5" x14ac:dyDescent="0.25">
      <c r="K794" s="54"/>
    </row>
    <row r="795" spans="11:11" ht="12.5" x14ac:dyDescent="0.25">
      <c r="K795" s="54"/>
    </row>
    <row r="796" spans="11:11" ht="12.5" x14ac:dyDescent="0.25">
      <c r="K796" s="54"/>
    </row>
    <row r="797" spans="11:11" ht="12.5" x14ac:dyDescent="0.25">
      <c r="K797" s="54"/>
    </row>
    <row r="798" spans="11:11" ht="12.5" x14ac:dyDescent="0.25">
      <c r="K798" s="54"/>
    </row>
    <row r="799" spans="11:11" ht="12.5" x14ac:dyDescent="0.25">
      <c r="K799" s="54"/>
    </row>
    <row r="800" spans="11:11" ht="12.5" x14ac:dyDescent="0.25">
      <c r="K800" s="54"/>
    </row>
    <row r="801" spans="11:11" ht="12.5" x14ac:dyDescent="0.25">
      <c r="K801" s="54"/>
    </row>
    <row r="802" spans="11:11" ht="12.5" x14ac:dyDescent="0.25">
      <c r="K802" s="54"/>
    </row>
    <row r="803" spans="11:11" ht="12.5" x14ac:dyDescent="0.25">
      <c r="K803" s="54"/>
    </row>
    <row r="804" spans="11:11" ht="12.5" x14ac:dyDescent="0.25">
      <c r="K804" s="54"/>
    </row>
    <row r="805" spans="11:11" ht="12.5" x14ac:dyDescent="0.25">
      <c r="K805" s="54"/>
    </row>
    <row r="806" spans="11:11" ht="12.5" x14ac:dyDescent="0.25">
      <c r="K806" s="54"/>
    </row>
    <row r="807" spans="11:11" ht="12.5" x14ac:dyDescent="0.25">
      <c r="K807" s="54"/>
    </row>
    <row r="808" spans="11:11" ht="12.5" x14ac:dyDescent="0.25">
      <c r="K808" s="54"/>
    </row>
    <row r="809" spans="11:11" ht="12.5" x14ac:dyDescent="0.25">
      <c r="K809" s="54"/>
    </row>
    <row r="810" spans="11:11" ht="12.5" x14ac:dyDescent="0.25">
      <c r="K810" s="54"/>
    </row>
    <row r="811" spans="11:11" ht="12.5" x14ac:dyDescent="0.25">
      <c r="K811" s="54"/>
    </row>
    <row r="812" spans="11:11" ht="12.5" x14ac:dyDescent="0.25">
      <c r="K812" s="54"/>
    </row>
    <row r="813" spans="11:11" ht="12.5" x14ac:dyDescent="0.25">
      <c r="K813" s="54"/>
    </row>
    <row r="814" spans="11:11" ht="12.5" x14ac:dyDescent="0.25">
      <c r="K814" s="54"/>
    </row>
    <row r="815" spans="11:11" ht="12.5" x14ac:dyDescent="0.25">
      <c r="K815" s="54"/>
    </row>
    <row r="816" spans="11:11" ht="12.5" x14ac:dyDescent="0.25">
      <c r="K816" s="54"/>
    </row>
    <row r="817" spans="11:11" ht="12.5" x14ac:dyDescent="0.25">
      <c r="K817" s="54"/>
    </row>
    <row r="818" spans="11:11" ht="12.5" x14ac:dyDescent="0.25">
      <c r="K818" s="54"/>
    </row>
    <row r="819" spans="11:11" ht="12.5" x14ac:dyDescent="0.25">
      <c r="K819" s="54"/>
    </row>
    <row r="820" spans="11:11" ht="12.5" x14ac:dyDescent="0.25">
      <c r="K820" s="54"/>
    </row>
    <row r="821" spans="11:11" ht="12.5" x14ac:dyDescent="0.25">
      <c r="K821" s="54"/>
    </row>
    <row r="822" spans="11:11" ht="12.5" x14ac:dyDescent="0.25">
      <c r="K822" s="54"/>
    </row>
    <row r="823" spans="11:11" ht="12.5" x14ac:dyDescent="0.25">
      <c r="K823" s="54"/>
    </row>
    <row r="824" spans="11:11" ht="12.5" x14ac:dyDescent="0.25">
      <c r="K824" s="54"/>
    </row>
    <row r="825" spans="11:11" ht="12.5" x14ac:dyDescent="0.25">
      <c r="K825" s="54"/>
    </row>
    <row r="826" spans="11:11" ht="12.5" x14ac:dyDescent="0.25">
      <c r="K826" s="54"/>
    </row>
    <row r="827" spans="11:11" ht="12.5" x14ac:dyDescent="0.25">
      <c r="K827" s="54"/>
    </row>
    <row r="828" spans="11:11" ht="12.5" x14ac:dyDescent="0.25">
      <c r="K828" s="54"/>
    </row>
    <row r="829" spans="11:11" ht="12.5" x14ac:dyDescent="0.25">
      <c r="K829" s="54"/>
    </row>
    <row r="830" spans="11:11" ht="12.5" x14ac:dyDescent="0.25">
      <c r="K830" s="54"/>
    </row>
    <row r="831" spans="11:11" ht="12.5" x14ac:dyDescent="0.25">
      <c r="K831" s="54"/>
    </row>
    <row r="832" spans="11:11" ht="12.5" x14ac:dyDescent="0.25">
      <c r="K832" s="54"/>
    </row>
    <row r="833" spans="11:11" ht="12.5" x14ac:dyDescent="0.25">
      <c r="K833" s="54"/>
    </row>
    <row r="834" spans="11:11" ht="12.5" x14ac:dyDescent="0.25">
      <c r="K834" s="54"/>
    </row>
    <row r="835" spans="11:11" ht="12.5" x14ac:dyDescent="0.25">
      <c r="K835" s="54"/>
    </row>
    <row r="836" spans="11:11" ht="12.5" x14ac:dyDescent="0.25">
      <c r="K836" s="54"/>
    </row>
    <row r="837" spans="11:11" ht="12.5" x14ac:dyDescent="0.25">
      <c r="K837" s="54"/>
    </row>
    <row r="838" spans="11:11" ht="12.5" x14ac:dyDescent="0.25">
      <c r="K838" s="54"/>
    </row>
    <row r="839" spans="11:11" ht="12.5" x14ac:dyDescent="0.25">
      <c r="K839" s="54"/>
    </row>
    <row r="840" spans="11:11" ht="12.5" x14ac:dyDescent="0.25">
      <c r="K840" s="54"/>
    </row>
    <row r="841" spans="11:11" ht="12.5" x14ac:dyDescent="0.25">
      <c r="K841" s="54"/>
    </row>
    <row r="842" spans="11:11" ht="12.5" x14ac:dyDescent="0.25">
      <c r="K842" s="54"/>
    </row>
    <row r="843" spans="11:11" ht="12.5" x14ac:dyDescent="0.25">
      <c r="K843" s="54"/>
    </row>
    <row r="844" spans="11:11" ht="12.5" x14ac:dyDescent="0.25">
      <c r="K844" s="54"/>
    </row>
    <row r="845" spans="11:11" ht="12.5" x14ac:dyDescent="0.25">
      <c r="K845" s="54"/>
    </row>
    <row r="846" spans="11:11" ht="12.5" x14ac:dyDescent="0.25">
      <c r="K846" s="54"/>
    </row>
    <row r="847" spans="11:11" ht="12.5" x14ac:dyDescent="0.25">
      <c r="K847" s="54"/>
    </row>
    <row r="848" spans="11:11" ht="12.5" x14ac:dyDescent="0.25">
      <c r="K848" s="54"/>
    </row>
    <row r="849" spans="11:11" ht="12.5" x14ac:dyDescent="0.25">
      <c r="K849" s="54"/>
    </row>
    <row r="850" spans="11:11" ht="12.5" x14ac:dyDescent="0.25">
      <c r="K850" s="54"/>
    </row>
    <row r="851" spans="11:11" ht="12.5" x14ac:dyDescent="0.25">
      <c r="K851" s="54"/>
    </row>
    <row r="852" spans="11:11" ht="12.5" x14ac:dyDescent="0.25">
      <c r="K852" s="54"/>
    </row>
    <row r="853" spans="11:11" ht="12.5" x14ac:dyDescent="0.25">
      <c r="K853" s="54"/>
    </row>
    <row r="854" spans="11:11" ht="12.5" x14ac:dyDescent="0.25">
      <c r="K854" s="54"/>
    </row>
    <row r="855" spans="11:11" ht="12.5" x14ac:dyDescent="0.25">
      <c r="K855" s="54"/>
    </row>
    <row r="856" spans="11:11" ht="12.5" x14ac:dyDescent="0.25">
      <c r="K856" s="54"/>
    </row>
    <row r="857" spans="11:11" ht="12.5" x14ac:dyDescent="0.25">
      <c r="K857" s="54"/>
    </row>
    <row r="858" spans="11:11" ht="12.5" x14ac:dyDescent="0.25">
      <c r="K858" s="54"/>
    </row>
    <row r="859" spans="11:11" ht="12.5" x14ac:dyDescent="0.25">
      <c r="K859" s="54"/>
    </row>
    <row r="860" spans="11:11" ht="12.5" x14ac:dyDescent="0.25">
      <c r="K860" s="54"/>
    </row>
    <row r="861" spans="11:11" ht="12.5" x14ac:dyDescent="0.25">
      <c r="K861" s="54"/>
    </row>
    <row r="862" spans="11:11" ht="12.5" x14ac:dyDescent="0.25">
      <c r="K862" s="54"/>
    </row>
    <row r="863" spans="11:11" ht="12.5" x14ac:dyDescent="0.25">
      <c r="K863" s="54"/>
    </row>
    <row r="864" spans="11:11" ht="12.5" x14ac:dyDescent="0.25">
      <c r="K864" s="54"/>
    </row>
    <row r="865" spans="11:11" ht="12.5" x14ac:dyDescent="0.25">
      <c r="K865" s="54"/>
    </row>
    <row r="866" spans="11:11" ht="12.5" x14ac:dyDescent="0.25">
      <c r="K866" s="54"/>
    </row>
    <row r="867" spans="11:11" ht="12.5" x14ac:dyDescent="0.25">
      <c r="K867" s="54"/>
    </row>
    <row r="868" spans="11:11" ht="12.5" x14ac:dyDescent="0.25">
      <c r="K868" s="54"/>
    </row>
    <row r="869" spans="11:11" ht="12.5" x14ac:dyDescent="0.25">
      <c r="K869" s="54"/>
    </row>
    <row r="870" spans="11:11" ht="12.5" x14ac:dyDescent="0.25">
      <c r="K870" s="54"/>
    </row>
    <row r="871" spans="11:11" ht="12.5" x14ac:dyDescent="0.25">
      <c r="K871" s="54"/>
    </row>
    <row r="872" spans="11:11" ht="12.5" x14ac:dyDescent="0.25">
      <c r="K872" s="54"/>
    </row>
    <row r="873" spans="11:11" ht="12.5" x14ac:dyDescent="0.25">
      <c r="K873" s="54"/>
    </row>
    <row r="874" spans="11:11" ht="12.5" x14ac:dyDescent="0.25">
      <c r="K874" s="54"/>
    </row>
    <row r="875" spans="11:11" ht="12.5" x14ac:dyDescent="0.25">
      <c r="K875" s="54"/>
    </row>
    <row r="876" spans="11:11" ht="12.5" x14ac:dyDescent="0.25">
      <c r="K876" s="54"/>
    </row>
    <row r="877" spans="11:11" ht="12.5" x14ac:dyDescent="0.25">
      <c r="K877" s="54"/>
    </row>
    <row r="878" spans="11:11" ht="12.5" x14ac:dyDescent="0.25">
      <c r="K878" s="54"/>
    </row>
    <row r="879" spans="11:11" ht="12.5" x14ac:dyDescent="0.25">
      <c r="K879" s="54"/>
    </row>
    <row r="880" spans="11:11" ht="12.5" x14ac:dyDescent="0.25">
      <c r="K880" s="54"/>
    </row>
    <row r="881" spans="11:11" ht="12.5" x14ac:dyDescent="0.25">
      <c r="K881" s="54"/>
    </row>
    <row r="882" spans="11:11" ht="12.5" x14ac:dyDescent="0.25">
      <c r="K882" s="54"/>
    </row>
    <row r="883" spans="11:11" ht="12.5" x14ac:dyDescent="0.25">
      <c r="K883" s="54"/>
    </row>
    <row r="884" spans="11:11" ht="12.5" x14ac:dyDescent="0.25">
      <c r="K884" s="54"/>
    </row>
    <row r="885" spans="11:11" ht="12.5" x14ac:dyDescent="0.25">
      <c r="K885" s="54"/>
    </row>
    <row r="886" spans="11:11" ht="12.5" x14ac:dyDescent="0.25">
      <c r="K886" s="54"/>
    </row>
    <row r="887" spans="11:11" ht="12.5" x14ac:dyDescent="0.25">
      <c r="K887" s="54"/>
    </row>
    <row r="888" spans="11:11" ht="12.5" x14ac:dyDescent="0.25">
      <c r="K888" s="54"/>
    </row>
    <row r="889" spans="11:11" ht="12.5" x14ac:dyDescent="0.25">
      <c r="K889" s="54"/>
    </row>
    <row r="890" spans="11:11" ht="12.5" x14ac:dyDescent="0.25">
      <c r="K890" s="54"/>
    </row>
    <row r="891" spans="11:11" ht="12.5" x14ac:dyDescent="0.25">
      <c r="K891" s="54"/>
    </row>
    <row r="892" spans="11:11" ht="12.5" x14ac:dyDescent="0.25">
      <c r="K892" s="54"/>
    </row>
    <row r="893" spans="11:11" ht="12.5" x14ac:dyDescent="0.25">
      <c r="K893" s="54"/>
    </row>
    <row r="894" spans="11:11" ht="12.5" x14ac:dyDescent="0.25">
      <c r="K894" s="54"/>
    </row>
    <row r="895" spans="11:11" ht="12.5" x14ac:dyDescent="0.25">
      <c r="K895" s="54"/>
    </row>
    <row r="896" spans="11:11" ht="12.5" x14ac:dyDescent="0.25">
      <c r="K896" s="54"/>
    </row>
    <row r="897" spans="11:11" ht="12.5" x14ac:dyDescent="0.25">
      <c r="K897" s="54"/>
    </row>
    <row r="898" spans="11:11" ht="12.5" x14ac:dyDescent="0.25">
      <c r="K898" s="54"/>
    </row>
    <row r="899" spans="11:11" ht="12.5" x14ac:dyDescent="0.25">
      <c r="K899" s="54"/>
    </row>
    <row r="900" spans="11:11" ht="12.5" x14ac:dyDescent="0.25">
      <c r="K900" s="54"/>
    </row>
    <row r="901" spans="11:11" ht="12.5" x14ac:dyDescent="0.25">
      <c r="K901" s="54"/>
    </row>
    <row r="902" spans="11:11" ht="12.5" x14ac:dyDescent="0.25">
      <c r="K902" s="54"/>
    </row>
    <row r="903" spans="11:11" ht="12.5" x14ac:dyDescent="0.25">
      <c r="K903" s="54"/>
    </row>
    <row r="904" spans="11:11" ht="12.5" x14ac:dyDescent="0.25">
      <c r="K904" s="54"/>
    </row>
    <row r="905" spans="11:11" ht="12.5" x14ac:dyDescent="0.25">
      <c r="K905" s="54"/>
    </row>
    <row r="906" spans="11:11" ht="12.5" x14ac:dyDescent="0.25">
      <c r="K906" s="54"/>
    </row>
    <row r="907" spans="11:11" ht="12.5" x14ac:dyDescent="0.25">
      <c r="K907" s="54"/>
    </row>
    <row r="908" spans="11:11" ht="12.5" x14ac:dyDescent="0.25">
      <c r="K908" s="54"/>
    </row>
    <row r="909" spans="11:11" ht="12.5" x14ac:dyDescent="0.25">
      <c r="K909" s="54"/>
    </row>
    <row r="910" spans="11:11" ht="12.5" x14ac:dyDescent="0.25">
      <c r="K910" s="54"/>
    </row>
    <row r="911" spans="11:11" ht="12.5" x14ac:dyDescent="0.25">
      <c r="K911" s="54"/>
    </row>
    <row r="912" spans="11:11" ht="12.5" x14ac:dyDescent="0.25">
      <c r="K912" s="54"/>
    </row>
    <row r="913" spans="11:11" ht="12.5" x14ac:dyDescent="0.25">
      <c r="K913" s="54"/>
    </row>
    <row r="914" spans="11:11" ht="12.5" x14ac:dyDescent="0.25">
      <c r="K914" s="54"/>
    </row>
    <row r="915" spans="11:11" ht="12.5" x14ac:dyDescent="0.25">
      <c r="K915" s="54"/>
    </row>
    <row r="916" spans="11:11" ht="12.5" x14ac:dyDescent="0.25">
      <c r="K916" s="54"/>
    </row>
    <row r="917" spans="11:11" ht="12.5" x14ac:dyDescent="0.25">
      <c r="K917" s="54"/>
    </row>
    <row r="918" spans="11:11" ht="12.5" x14ac:dyDescent="0.25">
      <c r="K918" s="54"/>
    </row>
    <row r="919" spans="11:11" ht="12.5" x14ac:dyDescent="0.25">
      <c r="K919" s="54"/>
    </row>
    <row r="920" spans="11:11" ht="12.5" x14ac:dyDescent="0.25">
      <c r="K920" s="54"/>
    </row>
    <row r="921" spans="11:11" ht="12.5" x14ac:dyDescent="0.25">
      <c r="K921" s="54"/>
    </row>
    <row r="922" spans="11:11" ht="12.5" x14ac:dyDescent="0.25">
      <c r="K922" s="54"/>
    </row>
    <row r="923" spans="11:11" ht="12.5" x14ac:dyDescent="0.25">
      <c r="K923" s="54"/>
    </row>
    <row r="924" spans="11:11" ht="12.5" x14ac:dyDescent="0.25">
      <c r="K924" s="54"/>
    </row>
    <row r="925" spans="11:11" ht="12.5" x14ac:dyDescent="0.25">
      <c r="K925" s="54"/>
    </row>
    <row r="926" spans="11:11" ht="12.5" x14ac:dyDescent="0.25">
      <c r="K926" s="54"/>
    </row>
    <row r="927" spans="11:11" ht="12.5" x14ac:dyDescent="0.25">
      <c r="K927" s="54"/>
    </row>
    <row r="928" spans="11:11" ht="12.5" x14ac:dyDescent="0.25">
      <c r="K928" s="54"/>
    </row>
    <row r="929" spans="11:11" ht="12.5" x14ac:dyDescent="0.25">
      <c r="K929" s="54"/>
    </row>
    <row r="930" spans="11:11" ht="12.5" x14ac:dyDescent="0.25">
      <c r="K930" s="54"/>
    </row>
    <row r="931" spans="11:11" ht="12.5" x14ac:dyDescent="0.25">
      <c r="K931" s="54"/>
    </row>
    <row r="932" spans="11:11" ht="12.5" x14ac:dyDescent="0.25">
      <c r="K932" s="54"/>
    </row>
    <row r="933" spans="11:11" ht="12.5" x14ac:dyDescent="0.25">
      <c r="K933" s="54"/>
    </row>
    <row r="934" spans="11:11" ht="12.5" x14ac:dyDescent="0.25">
      <c r="K934" s="54"/>
    </row>
    <row r="935" spans="11:11" ht="12.5" x14ac:dyDescent="0.25">
      <c r="K935" s="54"/>
    </row>
    <row r="936" spans="11:11" ht="12.5" x14ac:dyDescent="0.25">
      <c r="K936" s="54"/>
    </row>
    <row r="937" spans="11:11" ht="12.5" x14ac:dyDescent="0.25">
      <c r="K937" s="54"/>
    </row>
    <row r="938" spans="11:11" ht="12.5" x14ac:dyDescent="0.25">
      <c r="K938" s="54"/>
    </row>
    <row r="939" spans="11:11" ht="12.5" x14ac:dyDescent="0.25">
      <c r="K939" s="54"/>
    </row>
    <row r="940" spans="11:11" ht="12.5" x14ac:dyDescent="0.25">
      <c r="K940" s="54"/>
    </row>
    <row r="941" spans="11:11" ht="12.5" x14ac:dyDescent="0.25">
      <c r="K941" s="54"/>
    </row>
    <row r="942" spans="11:11" ht="12.5" x14ac:dyDescent="0.25">
      <c r="K942" s="54"/>
    </row>
    <row r="943" spans="11:11" ht="12.5" x14ac:dyDescent="0.25">
      <c r="K943" s="54"/>
    </row>
    <row r="944" spans="11:11" ht="12.5" x14ac:dyDescent="0.25">
      <c r="K944" s="54"/>
    </row>
    <row r="945" spans="11:11" ht="12.5" x14ac:dyDescent="0.25">
      <c r="K945" s="54"/>
    </row>
    <row r="946" spans="11:11" ht="12.5" x14ac:dyDescent="0.25">
      <c r="K946" s="54"/>
    </row>
    <row r="947" spans="11:11" ht="12.5" x14ac:dyDescent="0.25">
      <c r="K947" s="54"/>
    </row>
    <row r="948" spans="11:11" ht="12.5" x14ac:dyDescent="0.25">
      <c r="K948" s="54"/>
    </row>
    <row r="949" spans="11:11" ht="12.5" x14ac:dyDescent="0.25">
      <c r="K949" s="54"/>
    </row>
    <row r="950" spans="11:11" ht="12.5" x14ac:dyDescent="0.25">
      <c r="K950" s="54"/>
    </row>
    <row r="951" spans="11:11" ht="12.5" x14ac:dyDescent="0.25">
      <c r="K951" s="54"/>
    </row>
    <row r="952" spans="11:11" ht="12.5" x14ac:dyDescent="0.25">
      <c r="K952" s="54"/>
    </row>
    <row r="953" spans="11:11" ht="12.5" x14ac:dyDescent="0.25">
      <c r="K953" s="54"/>
    </row>
    <row r="954" spans="11:11" ht="12.5" x14ac:dyDescent="0.25">
      <c r="K954" s="54"/>
    </row>
    <row r="955" spans="11:11" ht="12.5" x14ac:dyDescent="0.25">
      <c r="K955" s="54"/>
    </row>
    <row r="956" spans="11:11" ht="12.5" x14ac:dyDescent="0.25">
      <c r="K956" s="54"/>
    </row>
    <row r="957" spans="11:11" ht="12.5" x14ac:dyDescent="0.25">
      <c r="K957" s="54"/>
    </row>
    <row r="958" spans="11:11" ht="12.5" x14ac:dyDescent="0.25">
      <c r="K958" s="54"/>
    </row>
    <row r="959" spans="11:11" ht="12.5" x14ac:dyDescent="0.25">
      <c r="K959" s="54"/>
    </row>
    <row r="960" spans="11:11" ht="12.5" x14ac:dyDescent="0.25">
      <c r="K960" s="54"/>
    </row>
    <row r="961" spans="11:11" ht="12.5" x14ac:dyDescent="0.25">
      <c r="K961" s="54"/>
    </row>
    <row r="962" spans="11:11" ht="12.5" x14ac:dyDescent="0.25">
      <c r="K962" s="54"/>
    </row>
    <row r="963" spans="11:11" ht="12.5" x14ac:dyDescent="0.25">
      <c r="K963" s="54"/>
    </row>
    <row r="964" spans="11:11" ht="12.5" x14ac:dyDescent="0.25">
      <c r="K964" s="54"/>
    </row>
    <row r="965" spans="11:11" ht="12.5" x14ac:dyDescent="0.25">
      <c r="K965" s="54"/>
    </row>
    <row r="966" spans="11:11" ht="12.5" x14ac:dyDescent="0.25">
      <c r="K966" s="54"/>
    </row>
    <row r="967" spans="11:11" ht="12.5" x14ac:dyDescent="0.25">
      <c r="K967" s="54"/>
    </row>
    <row r="968" spans="11:11" ht="12.5" x14ac:dyDescent="0.25">
      <c r="K968" s="54"/>
    </row>
    <row r="969" spans="11:11" ht="12.5" x14ac:dyDescent="0.25">
      <c r="K969" s="54"/>
    </row>
    <row r="970" spans="11:11" ht="12.5" x14ac:dyDescent="0.25">
      <c r="K970" s="54"/>
    </row>
    <row r="971" spans="11:11" ht="12.5" x14ac:dyDescent="0.25">
      <c r="K971" s="54"/>
    </row>
    <row r="972" spans="11:11" ht="12.5" x14ac:dyDescent="0.25">
      <c r="K972" s="54"/>
    </row>
    <row r="973" spans="11:11" ht="12.5" x14ac:dyDescent="0.25">
      <c r="K973" s="54"/>
    </row>
    <row r="974" spans="11:11" ht="12.5" x14ac:dyDescent="0.25">
      <c r="K974" s="54"/>
    </row>
    <row r="975" spans="11:11" ht="12.5" x14ac:dyDescent="0.25">
      <c r="K975" s="54"/>
    </row>
    <row r="976" spans="11:11" ht="12.5" x14ac:dyDescent="0.25">
      <c r="K976" s="54"/>
    </row>
    <row r="977" spans="11:11" ht="12.5" x14ac:dyDescent="0.25">
      <c r="K977" s="54"/>
    </row>
    <row r="978" spans="11:11" ht="12.5" x14ac:dyDescent="0.25">
      <c r="K978" s="54"/>
    </row>
    <row r="979" spans="11:11" ht="12.5" x14ac:dyDescent="0.25">
      <c r="K979" s="54"/>
    </row>
    <row r="980" spans="11:11" ht="12.5" x14ac:dyDescent="0.25">
      <c r="K980" s="54"/>
    </row>
    <row r="981" spans="11:11" ht="12.5" x14ac:dyDescent="0.25">
      <c r="K981" s="54"/>
    </row>
    <row r="982" spans="11:11" ht="12.5" x14ac:dyDescent="0.25">
      <c r="K982" s="54"/>
    </row>
    <row r="983" spans="11:11" ht="12.5" x14ac:dyDescent="0.25">
      <c r="K983" s="54"/>
    </row>
    <row r="984" spans="11:11" ht="12.5" x14ac:dyDescent="0.25">
      <c r="K984" s="54"/>
    </row>
    <row r="985" spans="11:11" ht="12.5" x14ac:dyDescent="0.25">
      <c r="K985" s="54"/>
    </row>
    <row r="986" spans="11:11" ht="12.5" x14ac:dyDescent="0.25">
      <c r="K986" s="54"/>
    </row>
    <row r="987" spans="11:11" ht="12.5" x14ac:dyDescent="0.25">
      <c r="K987" s="54"/>
    </row>
    <row r="988" spans="11:11" ht="12.5" x14ac:dyDescent="0.25">
      <c r="K988" s="54"/>
    </row>
    <row r="989" spans="11:11" ht="12.5" x14ac:dyDescent="0.25">
      <c r="K989" s="54"/>
    </row>
    <row r="990" spans="11:11" ht="12.5" x14ac:dyDescent="0.25">
      <c r="K990" s="54"/>
    </row>
    <row r="991" spans="11:11" ht="12.5" x14ac:dyDescent="0.25">
      <c r="K991" s="54"/>
    </row>
    <row r="992" spans="11:11" ht="12.5" x14ac:dyDescent="0.25">
      <c r="K992" s="54"/>
    </row>
    <row r="993" spans="11:11" ht="12.5" x14ac:dyDescent="0.25">
      <c r="K993" s="54"/>
    </row>
    <row r="994" spans="11:11" ht="12.5" x14ac:dyDescent="0.25">
      <c r="K994" s="54"/>
    </row>
    <row r="995" spans="11:11" ht="12.5" x14ac:dyDescent="0.25">
      <c r="K995" s="54"/>
    </row>
    <row r="996" spans="11:11" ht="12.5" x14ac:dyDescent="0.25">
      <c r="K996" s="54"/>
    </row>
    <row r="997" spans="11:11" ht="12.5" x14ac:dyDescent="0.25">
      <c r="K997" s="54"/>
    </row>
    <row r="998" spans="11:11" ht="12.5" x14ac:dyDescent="0.25">
      <c r="K998" s="54"/>
    </row>
    <row r="999" spans="11:11" ht="12.5" x14ac:dyDescent="0.25">
      <c r="K999" s="54"/>
    </row>
    <row r="1000" spans="11:11" ht="12.5" x14ac:dyDescent="0.25">
      <c r="K1000" s="5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983"/>
  <sheetViews>
    <sheetView workbookViewId="0">
      <pane ySplit="1" topLeftCell="A2" activePane="bottomLeft" state="frozen"/>
      <selection pane="bottomLeft" activeCell="B3" sqref="B3"/>
    </sheetView>
  </sheetViews>
  <sheetFormatPr defaultColWidth="14.453125" defaultRowHeight="15.75" customHeight="1" x14ac:dyDescent="0.25"/>
  <cols>
    <col min="5" max="5" width="61.54296875" customWidth="1"/>
    <col min="6" max="6" width="31.54296875" customWidth="1"/>
    <col min="7" max="7" width="46.08984375" customWidth="1"/>
    <col min="8" max="8" width="22" customWidth="1"/>
    <col min="10" max="10" width="60.453125" customWidth="1"/>
    <col min="11" max="12" width="30.453125" customWidth="1"/>
  </cols>
  <sheetData>
    <row r="1" spans="1:26" ht="14" x14ac:dyDescent="0.3">
      <c r="A1" s="81" t="s">
        <v>796</v>
      </c>
      <c r="B1" s="56" t="s">
        <v>446</v>
      </c>
      <c r="C1" s="56" t="s">
        <v>447</v>
      </c>
      <c r="D1" s="56" t="s">
        <v>448</v>
      </c>
      <c r="E1" s="56" t="s">
        <v>449</v>
      </c>
      <c r="F1" s="56" t="s">
        <v>450</v>
      </c>
      <c r="G1" s="56" t="s">
        <v>451</v>
      </c>
      <c r="H1" s="56" t="s">
        <v>452</v>
      </c>
      <c r="I1" s="82" t="s">
        <v>453</v>
      </c>
      <c r="J1" s="56" t="s">
        <v>454</v>
      </c>
      <c r="K1" s="83" t="s">
        <v>282</v>
      </c>
      <c r="L1" s="56" t="s">
        <v>455</v>
      </c>
      <c r="M1" s="58" t="s">
        <v>456</v>
      </c>
    </row>
    <row r="2" spans="1:26" ht="45" customHeight="1" x14ac:dyDescent="0.25">
      <c r="A2" s="52" t="s">
        <v>393</v>
      </c>
      <c r="B2" s="52" t="s">
        <v>261</v>
      </c>
      <c r="C2" s="52">
        <v>1</v>
      </c>
      <c r="D2" s="52">
        <v>1</v>
      </c>
      <c r="E2" s="61" t="s">
        <v>797</v>
      </c>
      <c r="F2" s="52" t="s">
        <v>93</v>
      </c>
      <c r="G2" s="18" t="s">
        <v>798</v>
      </c>
      <c r="H2" s="30" t="s">
        <v>522</v>
      </c>
      <c r="I2" s="51"/>
      <c r="J2" s="61" t="s">
        <v>799</v>
      </c>
      <c r="K2" s="71">
        <v>1</v>
      </c>
      <c r="L2" s="52" t="s">
        <v>800</v>
      </c>
      <c r="M2" s="84" t="s">
        <v>460</v>
      </c>
      <c r="N2" s="41"/>
      <c r="O2" s="41"/>
      <c r="P2" s="41"/>
      <c r="Q2" s="41"/>
      <c r="R2" s="41"/>
      <c r="S2" s="41"/>
      <c r="T2" s="41"/>
      <c r="U2" s="41"/>
      <c r="V2" s="41"/>
      <c r="W2" s="41"/>
      <c r="X2" s="41"/>
      <c r="Y2" s="41"/>
      <c r="Z2" s="41"/>
    </row>
    <row r="3" spans="1:26" ht="45" customHeight="1" x14ac:dyDescent="0.25">
      <c r="A3" s="52" t="s">
        <v>393</v>
      </c>
      <c r="B3" s="52" t="s">
        <v>261</v>
      </c>
      <c r="C3" s="52">
        <v>2</v>
      </c>
      <c r="D3" s="52">
        <v>1</v>
      </c>
      <c r="E3" s="61" t="s">
        <v>801</v>
      </c>
      <c r="F3" s="52" t="s">
        <v>90</v>
      </c>
      <c r="G3" s="18" t="s">
        <v>802</v>
      </c>
      <c r="H3" s="30" t="s">
        <v>522</v>
      </c>
      <c r="I3" s="51"/>
      <c r="J3" s="61" t="s">
        <v>799</v>
      </c>
      <c r="K3" s="71">
        <v>1</v>
      </c>
      <c r="L3" s="52" t="s">
        <v>800</v>
      </c>
      <c r="M3" s="84" t="s">
        <v>460</v>
      </c>
      <c r="N3" s="41"/>
      <c r="O3" s="41"/>
      <c r="P3" s="41"/>
      <c r="Q3" s="41"/>
      <c r="R3" s="41"/>
      <c r="S3" s="41"/>
      <c r="T3" s="41"/>
      <c r="U3" s="41"/>
      <c r="V3" s="41"/>
      <c r="W3" s="41"/>
      <c r="X3" s="41"/>
      <c r="Y3" s="41"/>
      <c r="Z3" s="41"/>
    </row>
    <row r="4" spans="1:26" ht="45" customHeight="1" x14ac:dyDescent="0.25">
      <c r="A4" s="52" t="s">
        <v>393</v>
      </c>
      <c r="B4" s="52" t="s">
        <v>261</v>
      </c>
      <c r="C4" s="52">
        <v>3</v>
      </c>
      <c r="D4" s="52">
        <v>1</v>
      </c>
      <c r="E4" s="61" t="s">
        <v>803</v>
      </c>
      <c r="F4" s="52" t="s">
        <v>91</v>
      </c>
      <c r="G4" s="18" t="s">
        <v>804</v>
      </c>
      <c r="H4" s="30" t="s">
        <v>522</v>
      </c>
      <c r="I4" s="51"/>
      <c r="J4" s="61" t="s">
        <v>799</v>
      </c>
      <c r="K4" s="71">
        <v>1</v>
      </c>
      <c r="L4" s="52" t="s">
        <v>800</v>
      </c>
      <c r="M4" s="84" t="s">
        <v>460</v>
      </c>
      <c r="N4" s="41"/>
      <c r="O4" s="41"/>
      <c r="P4" s="41"/>
      <c r="Q4" s="41"/>
      <c r="R4" s="41"/>
      <c r="S4" s="41"/>
      <c r="T4" s="41"/>
      <c r="U4" s="41"/>
      <c r="V4" s="41"/>
      <c r="W4" s="41"/>
      <c r="X4" s="41"/>
      <c r="Y4" s="41"/>
      <c r="Z4" s="41"/>
    </row>
    <row r="5" spans="1:26" ht="42" x14ac:dyDescent="0.25">
      <c r="A5" s="52" t="s">
        <v>393</v>
      </c>
      <c r="B5" s="52" t="s">
        <v>261</v>
      </c>
      <c r="C5" s="52">
        <v>4</v>
      </c>
      <c r="D5" s="52">
        <v>1</v>
      </c>
      <c r="E5" s="61" t="s">
        <v>805</v>
      </c>
      <c r="F5" s="52" t="s">
        <v>106</v>
      </c>
      <c r="G5" s="18" t="s">
        <v>806</v>
      </c>
      <c r="H5" s="30" t="s">
        <v>522</v>
      </c>
      <c r="I5" s="51"/>
      <c r="J5" s="61" t="s">
        <v>799</v>
      </c>
      <c r="K5" s="71">
        <v>1</v>
      </c>
      <c r="L5" s="52" t="s">
        <v>800</v>
      </c>
      <c r="M5" s="84" t="s">
        <v>460</v>
      </c>
      <c r="N5" s="41"/>
      <c r="O5" s="41"/>
      <c r="P5" s="41"/>
      <c r="Q5" s="41"/>
      <c r="R5" s="41"/>
      <c r="S5" s="41"/>
      <c r="T5" s="41"/>
      <c r="U5" s="41"/>
      <c r="V5" s="41"/>
      <c r="W5" s="41"/>
      <c r="X5" s="41"/>
      <c r="Y5" s="41"/>
      <c r="Z5" s="41"/>
    </row>
    <row r="6" spans="1:26" ht="42" x14ac:dyDescent="0.25">
      <c r="A6" s="52" t="s">
        <v>393</v>
      </c>
      <c r="B6" s="52" t="s">
        <v>261</v>
      </c>
      <c r="C6" s="52">
        <v>5</v>
      </c>
      <c r="D6" s="52">
        <v>1</v>
      </c>
      <c r="E6" s="61" t="s">
        <v>807</v>
      </c>
      <c r="F6" s="52" t="s">
        <v>105</v>
      </c>
      <c r="G6" s="18" t="s">
        <v>808</v>
      </c>
      <c r="H6" s="30" t="s">
        <v>522</v>
      </c>
      <c r="I6" s="51"/>
      <c r="J6" s="61" t="s">
        <v>799</v>
      </c>
      <c r="K6" s="71">
        <v>1</v>
      </c>
      <c r="L6" s="52" t="s">
        <v>800</v>
      </c>
      <c r="M6" s="84" t="s">
        <v>460</v>
      </c>
      <c r="N6" s="41"/>
      <c r="O6" s="41"/>
      <c r="P6" s="41"/>
      <c r="Q6" s="41"/>
      <c r="R6" s="41"/>
      <c r="S6" s="41"/>
      <c r="T6" s="41"/>
      <c r="U6" s="41"/>
      <c r="V6" s="41"/>
      <c r="W6" s="41"/>
      <c r="X6" s="41"/>
      <c r="Y6" s="41"/>
      <c r="Z6" s="41"/>
    </row>
    <row r="7" spans="1:26" ht="42" x14ac:dyDescent="0.3">
      <c r="A7" s="52" t="s">
        <v>393</v>
      </c>
      <c r="B7" s="52" t="s">
        <v>261</v>
      </c>
      <c r="C7" s="52">
        <v>6</v>
      </c>
      <c r="D7" s="52">
        <v>1</v>
      </c>
      <c r="E7" s="61" t="s">
        <v>809</v>
      </c>
      <c r="F7" s="52" t="s">
        <v>108</v>
      </c>
      <c r="G7" s="18" t="s">
        <v>810</v>
      </c>
      <c r="H7" s="52" t="s">
        <v>522</v>
      </c>
      <c r="I7" s="51"/>
      <c r="J7" s="85" t="s">
        <v>799</v>
      </c>
      <c r="K7" s="71">
        <v>1</v>
      </c>
      <c r="L7" s="52" t="s">
        <v>800</v>
      </c>
      <c r="M7" s="84" t="s">
        <v>460</v>
      </c>
      <c r="N7" s="41"/>
      <c r="O7" s="41"/>
      <c r="P7" s="41"/>
      <c r="Q7" s="41"/>
      <c r="R7" s="41"/>
      <c r="S7" s="41"/>
      <c r="T7" s="41"/>
      <c r="U7" s="41"/>
      <c r="V7" s="41"/>
      <c r="W7" s="41"/>
      <c r="X7" s="41"/>
      <c r="Y7" s="41"/>
      <c r="Z7" s="41"/>
    </row>
    <row r="8" spans="1:26" ht="42" x14ac:dyDescent="0.25">
      <c r="A8" s="52" t="s">
        <v>393</v>
      </c>
      <c r="B8" s="52" t="s">
        <v>261</v>
      </c>
      <c r="C8" s="52">
        <v>7</v>
      </c>
      <c r="D8" s="52">
        <v>1</v>
      </c>
      <c r="E8" s="61" t="s">
        <v>811</v>
      </c>
      <c r="F8" s="52" t="s">
        <v>110</v>
      </c>
      <c r="G8" s="18" t="s">
        <v>812</v>
      </c>
      <c r="H8" s="52" t="s">
        <v>522</v>
      </c>
      <c r="I8" s="51"/>
      <c r="J8" s="61" t="s">
        <v>799</v>
      </c>
      <c r="K8" s="71">
        <v>1</v>
      </c>
      <c r="L8" s="52" t="s">
        <v>800</v>
      </c>
      <c r="M8" s="84" t="s">
        <v>460</v>
      </c>
      <c r="N8" s="41"/>
      <c r="O8" s="41"/>
      <c r="P8" s="41"/>
      <c r="Q8" s="41"/>
      <c r="R8" s="41"/>
      <c r="S8" s="41"/>
      <c r="T8" s="41"/>
      <c r="U8" s="41"/>
      <c r="V8" s="41"/>
      <c r="W8" s="41"/>
      <c r="X8" s="41"/>
      <c r="Y8" s="41"/>
      <c r="Z8" s="41"/>
    </row>
    <row r="9" spans="1:26" ht="28.5" x14ac:dyDescent="0.25">
      <c r="A9" s="52" t="s">
        <v>393</v>
      </c>
      <c r="B9" s="52" t="s">
        <v>261</v>
      </c>
      <c r="C9" s="52">
        <v>8</v>
      </c>
      <c r="D9" s="52">
        <v>1</v>
      </c>
      <c r="E9" s="61" t="s">
        <v>813</v>
      </c>
      <c r="F9" s="62" t="s">
        <v>15</v>
      </c>
      <c r="G9" s="18" t="s">
        <v>814</v>
      </c>
      <c r="H9" s="52" t="s">
        <v>522</v>
      </c>
      <c r="I9" s="51"/>
      <c r="J9" s="65" t="s">
        <v>815</v>
      </c>
      <c r="K9" s="71">
        <v>1</v>
      </c>
      <c r="L9" s="52" t="s">
        <v>816</v>
      </c>
      <c r="M9" s="84" t="s">
        <v>460</v>
      </c>
      <c r="N9" s="41"/>
      <c r="O9" s="41"/>
      <c r="P9" s="41"/>
      <c r="Q9" s="41"/>
      <c r="R9" s="41"/>
      <c r="S9" s="41"/>
      <c r="T9" s="41"/>
      <c r="U9" s="41"/>
      <c r="V9" s="41"/>
      <c r="W9" s="41"/>
      <c r="X9" s="41"/>
      <c r="Y9" s="41"/>
      <c r="Z9" s="41"/>
    </row>
    <row r="10" spans="1:26" ht="28.5" x14ac:dyDescent="0.25">
      <c r="A10" s="52" t="s">
        <v>393</v>
      </c>
      <c r="B10" s="52" t="s">
        <v>261</v>
      </c>
      <c r="C10" s="52">
        <v>9</v>
      </c>
      <c r="D10" s="52">
        <v>1</v>
      </c>
      <c r="E10" s="61" t="s">
        <v>817</v>
      </c>
      <c r="F10" s="62" t="s">
        <v>16</v>
      </c>
      <c r="G10" s="18" t="s">
        <v>818</v>
      </c>
      <c r="H10" s="52" t="s">
        <v>522</v>
      </c>
      <c r="I10" s="51"/>
      <c r="J10" s="65" t="s">
        <v>815</v>
      </c>
      <c r="K10" s="71">
        <v>1</v>
      </c>
      <c r="L10" s="52" t="s">
        <v>816</v>
      </c>
      <c r="M10" s="84" t="s">
        <v>460</v>
      </c>
      <c r="N10" s="41"/>
      <c r="O10" s="41"/>
      <c r="P10" s="41"/>
      <c r="Q10" s="41"/>
      <c r="R10" s="41"/>
      <c r="S10" s="41"/>
      <c r="T10" s="41"/>
      <c r="U10" s="41"/>
      <c r="V10" s="41"/>
      <c r="W10" s="41"/>
      <c r="X10" s="41"/>
      <c r="Y10" s="41"/>
      <c r="Z10" s="41"/>
    </row>
    <row r="11" spans="1:26" ht="28.5" x14ac:dyDescent="0.25">
      <c r="A11" s="52" t="s">
        <v>393</v>
      </c>
      <c r="B11" s="52" t="s">
        <v>261</v>
      </c>
      <c r="C11" s="52">
        <v>10</v>
      </c>
      <c r="D11" s="52">
        <v>1</v>
      </c>
      <c r="E11" s="61" t="s">
        <v>819</v>
      </c>
      <c r="F11" s="62" t="s">
        <v>21</v>
      </c>
      <c r="G11" s="18" t="s">
        <v>820</v>
      </c>
      <c r="H11" s="52" t="s">
        <v>522</v>
      </c>
      <c r="I11" s="51"/>
      <c r="J11" s="65" t="s">
        <v>815</v>
      </c>
      <c r="K11" s="71">
        <v>1</v>
      </c>
      <c r="L11" s="52" t="s">
        <v>816</v>
      </c>
      <c r="M11" s="84" t="s">
        <v>460</v>
      </c>
      <c r="N11" s="41"/>
      <c r="O11" s="41"/>
      <c r="P11" s="41"/>
      <c r="Q11" s="41"/>
      <c r="R11" s="41"/>
      <c r="S11" s="41"/>
      <c r="T11" s="41"/>
      <c r="U11" s="41"/>
      <c r="V11" s="41"/>
      <c r="W11" s="41"/>
      <c r="X11" s="41"/>
      <c r="Y11" s="41"/>
      <c r="Z11" s="41"/>
    </row>
    <row r="12" spans="1:26" ht="28.5" x14ac:dyDescent="0.25">
      <c r="A12" s="52" t="s">
        <v>393</v>
      </c>
      <c r="B12" s="52" t="s">
        <v>261</v>
      </c>
      <c r="C12" s="52">
        <v>11</v>
      </c>
      <c r="D12" s="52">
        <v>1</v>
      </c>
      <c r="E12" s="61" t="s">
        <v>821</v>
      </c>
      <c r="F12" s="62" t="s">
        <v>22</v>
      </c>
      <c r="G12" s="18" t="s">
        <v>822</v>
      </c>
      <c r="H12" s="52" t="s">
        <v>522</v>
      </c>
      <c r="I12" s="51"/>
      <c r="J12" s="65" t="s">
        <v>815</v>
      </c>
      <c r="K12" s="71">
        <v>1</v>
      </c>
      <c r="L12" s="52" t="s">
        <v>816</v>
      </c>
      <c r="M12" s="84" t="s">
        <v>460</v>
      </c>
      <c r="N12" s="41"/>
      <c r="O12" s="41"/>
      <c r="P12" s="41"/>
      <c r="Q12" s="41"/>
      <c r="R12" s="41"/>
      <c r="S12" s="41"/>
      <c r="T12" s="41"/>
      <c r="U12" s="41"/>
      <c r="V12" s="41"/>
      <c r="W12" s="41"/>
      <c r="X12" s="41"/>
      <c r="Y12" s="41"/>
      <c r="Z12" s="41"/>
    </row>
    <row r="13" spans="1:26" ht="28.5" x14ac:dyDescent="0.25">
      <c r="A13" s="52" t="s">
        <v>393</v>
      </c>
      <c r="B13" s="52" t="s">
        <v>261</v>
      </c>
      <c r="C13" s="52">
        <v>12</v>
      </c>
      <c r="D13" s="52">
        <v>1</v>
      </c>
      <c r="E13" s="61" t="s">
        <v>823</v>
      </c>
      <c r="F13" s="63" t="s">
        <v>27</v>
      </c>
      <c r="G13" s="18" t="s">
        <v>824</v>
      </c>
      <c r="H13" s="52" t="s">
        <v>522</v>
      </c>
      <c r="I13" s="51"/>
      <c r="J13" s="65" t="s">
        <v>815</v>
      </c>
      <c r="K13" s="71">
        <v>1</v>
      </c>
      <c r="L13" s="52" t="s">
        <v>816</v>
      </c>
      <c r="M13" s="84" t="s">
        <v>460</v>
      </c>
      <c r="N13" s="41"/>
      <c r="O13" s="41"/>
      <c r="P13" s="41"/>
      <c r="Q13" s="41"/>
      <c r="R13" s="41"/>
      <c r="S13" s="41"/>
      <c r="T13" s="41"/>
      <c r="U13" s="41"/>
      <c r="V13" s="41"/>
      <c r="W13" s="41"/>
      <c r="X13" s="41"/>
      <c r="Y13" s="41"/>
      <c r="Z13" s="41"/>
    </row>
    <row r="14" spans="1:26" ht="28.5" x14ac:dyDescent="0.25">
      <c r="A14" s="52" t="s">
        <v>393</v>
      </c>
      <c r="B14" s="52" t="s">
        <v>261</v>
      </c>
      <c r="C14" s="52">
        <v>13</v>
      </c>
      <c r="D14" s="52">
        <v>1</v>
      </c>
      <c r="E14" s="61" t="s">
        <v>825</v>
      </c>
      <c r="F14" s="63" t="s">
        <v>28</v>
      </c>
      <c r="G14" s="18" t="s">
        <v>826</v>
      </c>
      <c r="H14" s="52" t="s">
        <v>522</v>
      </c>
      <c r="I14" s="51"/>
      <c r="J14" s="65" t="s">
        <v>815</v>
      </c>
      <c r="K14" s="71">
        <v>1</v>
      </c>
      <c r="L14" s="52" t="s">
        <v>816</v>
      </c>
      <c r="M14" s="84" t="s">
        <v>460</v>
      </c>
      <c r="N14" s="41"/>
      <c r="O14" s="41"/>
      <c r="P14" s="41"/>
      <c r="Q14" s="41"/>
      <c r="R14" s="41"/>
      <c r="S14" s="41"/>
      <c r="T14" s="41"/>
      <c r="U14" s="41"/>
      <c r="V14" s="41"/>
      <c r="W14" s="41"/>
      <c r="X14" s="41"/>
      <c r="Y14" s="41"/>
      <c r="Z14" s="41"/>
    </row>
    <row r="15" spans="1:26" ht="28.5" x14ac:dyDescent="0.25">
      <c r="A15" s="52" t="s">
        <v>393</v>
      </c>
      <c r="B15" s="52" t="s">
        <v>261</v>
      </c>
      <c r="C15" s="52">
        <v>14</v>
      </c>
      <c r="D15" s="52">
        <v>1</v>
      </c>
      <c r="E15" s="61" t="s">
        <v>827</v>
      </c>
      <c r="F15" s="63" t="s">
        <v>33</v>
      </c>
      <c r="G15" s="18" t="s">
        <v>828</v>
      </c>
      <c r="H15" s="52" t="s">
        <v>522</v>
      </c>
      <c r="I15" s="51"/>
      <c r="J15" s="65" t="s">
        <v>815</v>
      </c>
      <c r="K15" s="71">
        <v>1</v>
      </c>
      <c r="L15" s="52" t="s">
        <v>816</v>
      </c>
      <c r="M15" s="84" t="s">
        <v>460</v>
      </c>
      <c r="N15" s="41"/>
      <c r="O15" s="41"/>
      <c r="P15" s="41"/>
      <c r="Q15" s="41"/>
      <c r="R15" s="41"/>
      <c r="S15" s="41"/>
      <c r="T15" s="41"/>
      <c r="U15" s="41"/>
      <c r="V15" s="41"/>
      <c r="W15" s="41"/>
      <c r="X15" s="41"/>
      <c r="Y15" s="41"/>
      <c r="Z15" s="41"/>
    </row>
    <row r="16" spans="1:26" ht="28.5" x14ac:dyDescent="0.25">
      <c r="A16" s="52" t="s">
        <v>393</v>
      </c>
      <c r="B16" s="52" t="s">
        <v>261</v>
      </c>
      <c r="C16" s="52">
        <v>15</v>
      </c>
      <c r="D16" s="52">
        <v>1</v>
      </c>
      <c r="E16" s="61" t="s">
        <v>829</v>
      </c>
      <c r="F16" s="63" t="s">
        <v>336</v>
      </c>
      <c r="G16" s="18" t="s">
        <v>830</v>
      </c>
      <c r="H16" s="52" t="s">
        <v>522</v>
      </c>
      <c r="I16" s="51"/>
      <c r="J16" s="65" t="s">
        <v>815</v>
      </c>
      <c r="K16" s="71">
        <v>1</v>
      </c>
      <c r="L16" s="52" t="s">
        <v>816</v>
      </c>
      <c r="M16" s="84" t="s">
        <v>460</v>
      </c>
      <c r="N16" s="41"/>
      <c r="O16" s="41"/>
      <c r="P16" s="41"/>
      <c r="Q16" s="41"/>
      <c r="R16" s="41"/>
      <c r="S16" s="41"/>
      <c r="T16" s="41"/>
      <c r="U16" s="41"/>
      <c r="V16" s="41"/>
      <c r="W16" s="41"/>
      <c r="X16" s="41"/>
      <c r="Y16" s="41"/>
      <c r="Z16" s="41"/>
    </row>
    <row r="17" spans="1:26" ht="28.5" x14ac:dyDescent="0.25">
      <c r="A17" s="52" t="s">
        <v>393</v>
      </c>
      <c r="B17" s="52" t="s">
        <v>261</v>
      </c>
      <c r="C17" s="52">
        <v>16</v>
      </c>
      <c r="D17" s="52">
        <v>1</v>
      </c>
      <c r="E17" s="61" t="s">
        <v>831</v>
      </c>
      <c r="F17" s="63" t="s">
        <v>51</v>
      </c>
      <c r="G17" s="18" t="s">
        <v>832</v>
      </c>
      <c r="H17" s="52" t="s">
        <v>522</v>
      </c>
      <c r="I17" s="51"/>
      <c r="J17" s="65" t="s">
        <v>815</v>
      </c>
      <c r="K17" s="71">
        <v>1</v>
      </c>
      <c r="L17" s="52" t="s">
        <v>816</v>
      </c>
      <c r="M17" s="84" t="s">
        <v>460</v>
      </c>
      <c r="N17" s="41"/>
      <c r="O17" s="41"/>
      <c r="P17" s="41"/>
      <c r="Q17" s="41"/>
      <c r="R17" s="41"/>
      <c r="S17" s="41"/>
      <c r="T17" s="41"/>
      <c r="U17" s="41"/>
      <c r="V17" s="41"/>
      <c r="W17" s="41"/>
      <c r="X17" s="41"/>
      <c r="Y17" s="41"/>
      <c r="Z17" s="41"/>
    </row>
    <row r="18" spans="1:26" ht="28.5" x14ac:dyDescent="0.25">
      <c r="A18" s="52" t="s">
        <v>393</v>
      </c>
      <c r="B18" s="52" t="s">
        <v>261</v>
      </c>
      <c r="C18" s="52">
        <v>17</v>
      </c>
      <c r="D18" s="52">
        <v>1</v>
      </c>
      <c r="E18" s="61" t="s">
        <v>833</v>
      </c>
      <c r="F18" s="63" t="s">
        <v>52</v>
      </c>
      <c r="G18" s="18" t="s">
        <v>834</v>
      </c>
      <c r="H18" s="52" t="s">
        <v>522</v>
      </c>
      <c r="I18" s="51"/>
      <c r="J18" s="65" t="s">
        <v>815</v>
      </c>
      <c r="K18" s="71">
        <v>1</v>
      </c>
      <c r="L18" s="52" t="s">
        <v>816</v>
      </c>
      <c r="M18" s="84" t="s">
        <v>460</v>
      </c>
      <c r="N18" s="41"/>
      <c r="O18" s="41"/>
      <c r="P18" s="41"/>
      <c r="Q18" s="41"/>
      <c r="R18" s="41"/>
      <c r="S18" s="41"/>
      <c r="T18" s="41"/>
      <c r="U18" s="41"/>
      <c r="V18" s="41"/>
      <c r="W18" s="41"/>
      <c r="X18" s="41"/>
      <c r="Y18" s="41"/>
      <c r="Z18" s="41"/>
    </row>
    <row r="19" spans="1:26" ht="28.5" x14ac:dyDescent="0.25">
      <c r="A19" s="52" t="s">
        <v>393</v>
      </c>
      <c r="B19" s="52" t="s">
        <v>261</v>
      </c>
      <c r="C19" s="52">
        <v>18</v>
      </c>
      <c r="D19" s="52">
        <v>1</v>
      </c>
      <c r="E19" s="61" t="s">
        <v>835</v>
      </c>
      <c r="F19" s="63" t="s">
        <v>57</v>
      </c>
      <c r="G19" s="18" t="s">
        <v>836</v>
      </c>
      <c r="H19" s="52" t="s">
        <v>522</v>
      </c>
      <c r="I19" s="51"/>
      <c r="J19" s="65" t="s">
        <v>815</v>
      </c>
      <c r="K19" s="71">
        <v>1</v>
      </c>
      <c r="L19" s="52" t="s">
        <v>816</v>
      </c>
      <c r="M19" s="84" t="s">
        <v>460</v>
      </c>
      <c r="N19" s="41"/>
      <c r="O19" s="41"/>
      <c r="P19" s="41"/>
      <c r="Q19" s="41"/>
      <c r="R19" s="41"/>
      <c r="S19" s="41"/>
      <c r="T19" s="41"/>
      <c r="U19" s="41"/>
      <c r="V19" s="41"/>
      <c r="W19" s="41"/>
      <c r="X19" s="41"/>
      <c r="Y19" s="41"/>
      <c r="Z19" s="41"/>
    </row>
    <row r="20" spans="1:26" ht="28.5" x14ac:dyDescent="0.25">
      <c r="A20" s="52" t="s">
        <v>393</v>
      </c>
      <c r="B20" s="52" t="s">
        <v>261</v>
      </c>
      <c r="C20" s="52">
        <v>19</v>
      </c>
      <c r="D20" s="52">
        <v>1</v>
      </c>
      <c r="E20" s="61" t="s">
        <v>837</v>
      </c>
      <c r="F20" s="63" t="s">
        <v>58</v>
      </c>
      <c r="G20" s="18" t="s">
        <v>838</v>
      </c>
      <c r="H20" s="52" t="s">
        <v>522</v>
      </c>
      <c r="I20" s="51"/>
      <c r="J20" s="65" t="s">
        <v>815</v>
      </c>
      <c r="K20" s="71">
        <v>1</v>
      </c>
      <c r="L20" s="52" t="s">
        <v>816</v>
      </c>
      <c r="M20" s="84" t="s">
        <v>460</v>
      </c>
      <c r="N20" s="41"/>
      <c r="O20" s="41"/>
      <c r="P20" s="41"/>
      <c r="Q20" s="41"/>
      <c r="R20" s="41"/>
      <c r="S20" s="41"/>
      <c r="T20" s="41"/>
      <c r="U20" s="41"/>
      <c r="V20" s="41"/>
      <c r="W20" s="41"/>
      <c r="X20" s="41"/>
      <c r="Y20" s="41"/>
      <c r="Z20" s="41"/>
    </row>
    <row r="21" spans="1:26" ht="28.5" x14ac:dyDescent="0.25">
      <c r="A21" s="52" t="s">
        <v>393</v>
      </c>
      <c r="B21" s="52" t="s">
        <v>261</v>
      </c>
      <c r="C21" s="52">
        <v>20</v>
      </c>
      <c r="D21" s="52">
        <v>1</v>
      </c>
      <c r="E21" s="61" t="s">
        <v>839</v>
      </c>
      <c r="F21" s="63" t="s">
        <v>63</v>
      </c>
      <c r="G21" s="18" t="s">
        <v>840</v>
      </c>
      <c r="H21" s="52" t="s">
        <v>522</v>
      </c>
      <c r="I21" s="51"/>
      <c r="J21" s="65" t="s">
        <v>815</v>
      </c>
      <c r="K21" s="71">
        <v>1</v>
      </c>
      <c r="L21" s="52" t="s">
        <v>816</v>
      </c>
      <c r="M21" s="84" t="s">
        <v>460</v>
      </c>
      <c r="N21" s="41"/>
      <c r="O21" s="41"/>
      <c r="P21" s="41"/>
      <c r="Q21" s="41"/>
      <c r="R21" s="41"/>
      <c r="S21" s="41"/>
      <c r="T21" s="41"/>
      <c r="U21" s="41"/>
      <c r="V21" s="41"/>
      <c r="W21" s="41"/>
      <c r="X21" s="41"/>
      <c r="Y21" s="41"/>
      <c r="Z21" s="41"/>
    </row>
    <row r="22" spans="1:26" ht="28.5" x14ac:dyDescent="0.25">
      <c r="A22" s="52" t="s">
        <v>393</v>
      </c>
      <c r="B22" s="52" t="s">
        <v>261</v>
      </c>
      <c r="C22" s="52">
        <v>21</v>
      </c>
      <c r="D22" s="52">
        <v>1</v>
      </c>
      <c r="E22" s="61" t="s">
        <v>841</v>
      </c>
      <c r="F22" s="63" t="s">
        <v>64</v>
      </c>
      <c r="G22" s="18" t="s">
        <v>842</v>
      </c>
      <c r="H22" s="52" t="s">
        <v>522</v>
      </c>
      <c r="I22" s="51"/>
      <c r="J22" s="65" t="s">
        <v>815</v>
      </c>
      <c r="K22" s="71">
        <v>1</v>
      </c>
      <c r="L22" s="52" t="s">
        <v>816</v>
      </c>
      <c r="M22" s="84" t="s">
        <v>460</v>
      </c>
      <c r="N22" s="41"/>
      <c r="O22" s="41"/>
      <c r="P22" s="41"/>
      <c r="Q22" s="41"/>
      <c r="R22" s="41"/>
      <c r="S22" s="41"/>
      <c r="T22" s="41"/>
      <c r="U22" s="41"/>
      <c r="V22" s="41"/>
      <c r="W22" s="41"/>
      <c r="X22" s="41"/>
      <c r="Y22" s="41"/>
      <c r="Z22" s="41"/>
    </row>
    <row r="23" spans="1:26" ht="28.5" x14ac:dyDescent="0.25">
      <c r="A23" s="52" t="s">
        <v>393</v>
      </c>
      <c r="B23" s="52" t="s">
        <v>261</v>
      </c>
      <c r="C23" s="52">
        <v>22</v>
      </c>
      <c r="D23" s="52">
        <v>1</v>
      </c>
      <c r="E23" s="61" t="s">
        <v>843</v>
      </c>
      <c r="F23" s="63" t="s">
        <v>69</v>
      </c>
      <c r="G23" s="18" t="s">
        <v>844</v>
      </c>
      <c r="H23" s="52" t="s">
        <v>522</v>
      </c>
      <c r="I23" s="51"/>
      <c r="J23" s="65" t="s">
        <v>815</v>
      </c>
      <c r="K23" s="71">
        <v>1</v>
      </c>
      <c r="L23" s="52" t="s">
        <v>816</v>
      </c>
      <c r="M23" s="84" t="s">
        <v>460</v>
      </c>
      <c r="N23" s="41"/>
      <c r="O23" s="41"/>
      <c r="P23" s="41"/>
      <c r="Q23" s="41"/>
      <c r="R23" s="41"/>
      <c r="S23" s="41"/>
      <c r="T23" s="41"/>
      <c r="U23" s="41"/>
      <c r="V23" s="41"/>
      <c r="W23" s="41"/>
      <c r="X23" s="41"/>
      <c r="Y23" s="41"/>
      <c r="Z23" s="41"/>
    </row>
    <row r="24" spans="1:26" ht="28.5" x14ac:dyDescent="0.25">
      <c r="A24" s="52" t="s">
        <v>393</v>
      </c>
      <c r="B24" s="52" t="s">
        <v>261</v>
      </c>
      <c r="C24" s="52">
        <v>23</v>
      </c>
      <c r="D24" s="52">
        <v>1</v>
      </c>
      <c r="E24" s="61" t="s">
        <v>845</v>
      </c>
      <c r="F24" s="63" t="s">
        <v>70</v>
      </c>
      <c r="G24" s="18" t="s">
        <v>846</v>
      </c>
      <c r="H24" s="52" t="s">
        <v>522</v>
      </c>
      <c r="I24" s="51"/>
      <c r="J24" s="65" t="s">
        <v>815</v>
      </c>
      <c r="K24" s="71">
        <v>1</v>
      </c>
      <c r="L24" s="52" t="s">
        <v>816</v>
      </c>
      <c r="M24" s="84" t="s">
        <v>460</v>
      </c>
      <c r="N24" s="41"/>
      <c r="O24" s="41"/>
      <c r="P24" s="41"/>
      <c r="Q24" s="41"/>
      <c r="R24" s="41"/>
      <c r="S24" s="41"/>
      <c r="T24" s="41"/>
      <c r="U24" s="41"/>
      <c r="V24" s="41"/>
      <c r="W24" s="41"/>
      <c r="X24" s="41"/>
      <c r="Y24" s="41"/>
      <c r="Z24" s="41"/>
    </row>
    <row r="25" spans="1:26" ht="28.5" x14ac:dyDescent="0.25">
      <c r="A25" s="52" t="s">
        <v>393</v>
      </c>
      <c r="B25" s="52" t="s">
        <v>261</v>
      </c>
      <c r="C25" s="52">
        <v>24</v>
      </c>
      <c r="D25" s="52">
        <v>1</v>
      </c>
      <c r="E25" s="61" t="s">
        <v>847</v>
      </c>
      <c r="F25" s="63" t="s">
        <v>84</v>
      </c>
      <c r="G25" s="18" t="s">
        <v>848</v>
      </c>
      <c r="H25" s="52" t="s">
        <v>522</v>
      </c>
      <c r="I25" s="51"/>
      <c r="J25" s="65" t="s">
        <v>815</v>
      </c>
      <c r="K25" s="71">
        <v>1</v>
      </c>
      <c r="L25" s="52" t="s">
        <v>816</v>
      </c>
      <c r="M25" s="84" t="s">
        <v>460</v>
      </c>
      <c r="N25" s="41"/>
      <c r="O25" s="41"/>
      <c r="P25" s="41"/>
      <c r="Q25" s="41"/>
      <c r="R25" s="41"/>
      <c r="S25" s="41"/>
      <c r="T25" s="41"/>
      <c r="U25" s="41"/>
      <c r="V25" s="41"/>
      <c r="W25" s="41"/>
      <c r="X25" s="41"/>
      <c r="Y25" s="41"/>
      <c r="Z25" s="41"/>
    </row>
    <row r="26" spans="1:26" ht="28.5" x14ac:dyDescent="0.25">
      <c r="A26" s="52" t="s">
        <v>393</v>
      </c>
      <c r="B26" s="52" t="s">
        <v>261</v>
      </c>
      <c r="C26" s="52">
        <v>25</v>
      </c>
      <c r="D26" s="52">
        <v>1</v>
      </c>
      <c r="E26" s="61" t="s">
        <v>849</v>
      </c>
      <c r="F26" s="63" t="s">
        <v>85</v>
      </c>
      <c r="G26" s="18" t="s">
        <v>850</v>
      </c>
      <c r="H26" s="52" t="s">
        <v>522</v>
      </c>
      <c r="I26" s="51"/>
      <c r="J26" s="65" t="s">
        <v>815</v>
      </c>
      <c r="K26" s="71">
        <v>1</v>
      </c>
      <c r="L26" s="52" t="s">
        <v>816</v>
      </c>
      <c r="M26" s="84" t="s">
        <v>460</v>
      </c>
      <c r="N26" s="41"/>
      <c r="O26" s="41"/>
      <c r="P26" s="41"/>
      <c r="Q26" s="41"/>
      <c r="R26" s="41"/>
      <c r="S26" s="41"/>
      <c r="T26" s="41"/>
      <c r="U26" s="41"/>
      <c r="V26" s="41"/>
      <c r="W26" s="41"/>
      <c r="X26" s="41"/>
      <c r="Y26" s="41"/>
      <c r="Z26" s="41"/>
    </row>
    <row r="27" spans="1:26" ht="28.5" x14ac:dyDescent="0.25">
      <c r="A27" s="52" t="s">
        <v>393</v>
      </c>
      <c r="B27" s="52" t="s">
        <v>261</v>
      </c>
      <c r="C27" s="52">
        <v>26</v>
      </c>
      <c r="D27" s="52">
        <v>1</v>
      </c>
      <c r="E27" s="61" t="s">
        <v>851</v>
      </c>
      <c r="F27" s="63" t="s">
        <v>97</v>
      </c>
      <c r="G27" s="18" t="s">
        <v>852</v>
      </c>
      <c r="H27" s="52" t="s">
        <v>522</v>
      </c>
      <c r="I27" s="51"/>
      <c r="J27" s="65" t="s">
        <v>815</v>
      </c>
      <c r="K27" s="71">
        <v>1</v>
      </c>
      <c r="L27" s="52" t="s">
        <v>816</v>
      </c>
      <c r="M27" s="84" t="s">
        <v>460</v>
      </c>
      <c r="N27" s="41"/>
      <c r="O27" s="41"/>
      <c r="P27" s="41"/>
      <c r="Q27" s="41"/>
      <c r="R27" s="41"/>
      <c r="S27" s="41"/>
      <c r="T27" s="41"/>
      <c r="U27" s="41"/>
      <c r="V27" s="41"/>
      <c r="W27" s="41"/>
      <c r="X27" s="41"/>
      <c r="Y27" s="41"/>
      <c r="Z27" s="41"/>
    </row>
    <row r="28" spans="1:26" ht="28.5" x14ac:dyDescent="0.25">
      <c r="A28" s="52" t="s">
        <v>393</v>
      </c>
      <c r="B28" s="52" t="s">
        <v>261</v>
      </c>
      <c r="C28" s="52">
        <v>27</v>
      </c>
      <c r="D28" s="52">
        <v>1</v>
      </c>
      <c r="E28" s="61" t="s">
        <v>853</v>
      </c>
      <c r="F28" s="63" t="s">
        <v>109</v>
      </c>
      <c r="G28" s="18" t="s">
        <v>854</v>
      </c>
      <c r="H28" s="52" t="s">
        <v>522</v>
      </c>
      <c r="I28" s="51"/>
      <c r="J28" s="65" t="s">
        <v>815</v>
      </c>
      <c r="K28" s="71">
        <v>1</v>
      </c>
      <c r="L28" s="52" t="s">
        <v>816</v>
      </c>
      <c r="M28" s="84" t="s">
        <v>460</v>
      </c>
      <c r="N28" s="41"/>
      <c r="O28" s="41"/>
      <c r="P28" s="41"/>
      <c r="Q28" s="41"/>
      <c r="R28" s="41"/>
      <c r="S28" s="41"/>
      <c r="T28" s="41"/>
      <c r="U28" s="41"/>
      <c r="V28" s="41"/>
      <c r="W28" s="41"/>
      <c r="X28" s="41"/>
      <c r="Y28" s="41"/>
      <c r="Z28" s="41"/>
    </row>
    <row r="29" spans="1:26" ht="28.5" x14ac:dyDescent="0.25">
      <c r="A29" s="52" t="s">
        <v>393</v>
      </c>
      <c r="B29" s="52" t="s">
        <v>261</v>
      </c>
      <c r="C29" s="52">
        <v>28</v>
      </c>
      <c r="D29" s="52">
        <v>1</v>
      </c>
      <c r="E29" s="61" t="s">
        <v>855</v>
      </c>
      <c r="F29" s="63" t="s">
        <v>92</v>
      </c>
      <c r="G29" s="18" t="s">
        <v>856</v>
      </c>
      <c r="H29" s="52" t="s">
        <v>522</v>
      </c>
      <c r="I29" s="51"/>
      <c r="J29" s="65" t="s">
        <v>815</v>
      </c>
      <c r="K29" s="71">
        <v>1</v>
      </c>
      <c r="L29" s="52" t="s">
        <v>816</v>
      </c>
      <c r="M29" s="84" t="s">
        <v>460</v>
      </c>
      <c r="N29" s="41"/>
      <c r="O29" s="41"/>
      <c r="P29" s="41"/>
      <c r="Q29" s="41"/>
      <c r="R29" s="41"/>
      <c r="S29" s="41"/>
      <c r="T29" s="41"/>
      <c r="U29" s="41"/>
      <c r="V29" s="41"/>
      <c r="W29" s="41"/>
      <c r="X29" s="41"/>
      <c r="Y29" s="41"/>
      <c r="Z29" s="41"/>
    </row>
    <row r="30" spans="1:26" ht="28.5" x14ac:dyDescent="0.25">
      <c r="A30" s="52" t="s">
        <v>393</v>
      </c>
      <c r="B30" s="52" t="s">
        <v>261</v>
      </c>
      <c r="C30" s="52">
        <v>29</v>
      </c>
      <c r="D30" s="52">
        <v>1</v>
      </c>
      <c r="E30" s="61" t="s">
        <v>857</v>
      </c>
      <c r="F30" s="63" t="s">
        <v>112</v>
      </c>
      <c r="G30" s="18" t="s">
        <v>858</v>
      </c>
      <c r="H30" s="52" t="s">
        <v>522</v>
      </c>
      <c r="I30" s="51"/>
      <c r="J30" s="65" t="s">
        <v>815</v>
      </c>
      <c r="K30" s="71">
        <v>1</v>
      </c>
      <c r="L30" s="52" t="s">
        <v>816</v>
      </c>
      <c r="M30" s="84" t="s">
        <v>460</v>
      </c>
      <c r="N30" s="41"/>
      <c r="O30" s="41"/>
      <c r="P30" s="41"/>
      <c r="Q30" s="41"/>
      <c r="R30" s="41"/>
      <c r="S30" s="41"/>
      <c r="T30" s="41"/>
      <c r="U30" s="41"/>
      <c r="V30" s="41"/>
      <c r="W30" s="41"/>
      <c r="X30" s="41"/>
      <c r="Y30" s="41"/>
      <c r="Z30" s="41"/>
    </row>
    <row r="31" spans="1:26" ht="28.5" x14ac:dyDescent="0.25">
      <c r="A31" s="52" t="s">
        <v>393</v>
      </c>
      <c r="B31" s="52" t="s">
        <v>261</v>
      </c>
      <c r="C31" s="52">
        <v>30</v>
      </c>
      <c r="D31" s="52">
        <v>1</v>
      </c>
      <c r="E31" s="61" t="s">
        <v>859</v>
      </c>
      <c r="F31" s="63" t="s">
        <v>113</v>
      </c>
      <c r="G31" s="18" t="s">
        <v>860</v>
      </c>
      <c r="H31" s="52" t="s">
        <v>522</v>
      </c>
      <c r="I31" s="51"/>
      <c r="J31" s="65" t="s">
        <v>815</v>
      </c>
      <c r="K31" s="71">
        <v>1</v>
      </c>
      <c r="L31" s="52" t="s">
        <v>816</v>
      </c>
      <c r="M31" s="84" t="s">
        <v>460</v>
      </c>
      <c r="N31" s="41"/>
      <c r="O31" s="41"/>
      <c r="P31" s="41"/>
      <c r="Q31" s="41"/>
      <c r="R31" s="41"/>
      <c r="S31" s="41"/>
      <c r="T31" s="41"/>
      <c r="U31" s="41"/>
      <c r="V31" s="41"/>
      <c r="W31" s="41"/>
      <c r="X31" s="41"/>
      <c r="Y31" s="41"/>
      <c r="Z31" s="41"/>
    </row>
    <row r="32" spans="1:26" ht="28.5" x14ac:dyDescent="0.25">
      <c r="A32" s="52" t="s">
        <v>393</v>
      </c>
      <c r="B32" s="52" t="s">
        <v>261</v>
      </c>
      <c r="C32" s="52">
        <v>31</v>
      </c>
      <c r="D32" s="52">
        <v>1</v>
      </c>
      <c r="E32" s="61" t="s">
        <v>861</v>
      </c>
      <c r="F32" s="63" t="s">
        <v>114</v>
      </c>
      <c r="G32" s="18" t="s">
        <v>862</v>
      </c>
      <c r="H32" s="52" t="s">
        <v>522</v>
      </c>
      <c r="I32" s="51"/>
      <c r="J32" s="65" t="s">
        <v>815</v>
      </c>
      <c r="K32" s="71">
        <v>1</v>
      </c>
      <c r="L32" s="52" t="s">
        <v>816</v>
      </c>
      <c r="M32" s="84" t="s">
        <v>460</v>
      </c>
      <c r="N32" s="41"/>
      <c r="O32" s="41"/>
      <c r="P32" s="41"/>
      <c r="Q32" s="41"/>
      <c r="R32" s="41"/>
      <c r="S32" s="41"/>
      <c r="T32" s="41"/>
      <c r="U32" s="41"/>
      <c r="V32" s="41"/>
      <c r="W32" s="41"/>
      <c r="X32" s="41"/>
      <c r="Y32" s="41"/>
      <c r="Z32" s="41"/>
    </row>
    <row r="33" spans="1:26" ht="28" x14ac:dyDescent="0.25">
      <c r="A33" s="52" t="s">
        <v>393</v>
      </c>
      <c r="B33" s="52" t="s">
        <v>261</v>
      </c>
      <c r="C33" s="52">
        <v>32</v>
      </c>
      <c r="D33" s="52">
        <v>1</v>
      </c>
      <c r="E33" s="86" t="s">
        <v>863</v>
      </c>
      <c r="F33" s="87" t="s">
        <v>35</v>
      </c>
      <c r="G33" s="18" t="s">
        <v>864</v>
      </c>
      <c r="H33" s="52" t="s">
        <v>522</v>
      </c>
      <c r="I33" s="51"/>
      <c r="J33" s="65" t="s">
        <v>865</v>
      </c>
      <c r="K33" s="71">
        <v>1</v>
      </c>
      <c r="L33" s="52" t="s">
        <v>816</v>
      </c>
      <c r="M33" s="84" t="s">
        <v>460</v>
      </c>
      <c r="N33" s="41"/>
      <c r="O33" s="41"/>
      <c r="P33" s="41"/>
      <c r="Q33" s="41"/>
      <c r="R33" s="41"/>
      <c r="S33" s="41"/>
      <c r="T33" s="41"/>
      <c r="U33" s="41"/>
      <c r="V33" s="41"/>
      <c r="W33" s="41"/>
      <c r="X33" s="41"/>
      <c r="Y33" s="41"/>
      <c r="Z33" s="41"/>
    </row>
    <row r="34" spans="1:26" ht="28" x14ac:dyDescent="0.25">
      <c r="A34" s="52" t="s">
        <v>393</v>
      </c>
      <c r="B34" s="52" t="s">
        <v>261</v>
      </c>
      <c r="C34" s="52">
        <v>33</v>
      </c>
      <c r="D34" s="52">
        <v>1</v>
      </c>
      <c r="E34" s="86" t="s">
        <v>866</v>
      </c>
      <c r="F34" s="87" t="s">
        <v>36</v>
      </c>
      <c r="G34" s="18" t="s">
        <v>867</v>
      </c>
      <c r="H34" s="52" t="s">
        <v>522</v>
      </c>
      <c r="I34" s="51"/>
      <c r="J34" s="65" t="s">
        <v>865</v>
      </c>
      <c r="K34" s="71">
        <v>1</v>
      </c>
      <c r="L34" s="52" t="s">
        <v>816</v>
      </c>
      <c r="M34" s="84" t="s">
        <v>460</v>
      </c>
      <c r="N34" s="41"/>
      <c r="O34" s="41"/>
      <c r="P34" s="41"/>
      <c r="Q34" s="41"/>
      <c r="R34" s="41"/>
      <c r="S34" s="41"/>
      <c r="T34" s="41"/>
      <c r="U34" s="41"/>
      <c r="V34" s="41"/>
      <c r="W34" s="41"/>
      <c r="X34" s="41"/>
      <c r="Y34" s="41"/>
      <c r="Z34" s="41"/>
    </row>
    <row r="35" spans="1:26" ht="28" x14ac:dyDescent="0.25">
      <c r="A35" s="52" t="s">
        <v>393</v>
      </c>
      <c r="B35" s="52" t="s">
        <v>261</v>
      </c>
      <c r="C35" s="52">
        <v>34</v>
      </c>
      <c r="D35" s="52">
        <v>1</v>
      </c>
      <c r="E35" s="86" t="s">
        <v>868</v>
      </c>
      <c r="F35" s="87" t="s">
        <v>37</v>
      </c>
      <c r="G35" s="18" t="s">
        <v>869</v>
      </c>
      <c r="H35" s="52" t="s">
        <v>522</v>
      </c>
      <c r="I35" s="51"/>
      <c r="J35" s="65" t="s">
        <v>865</v>
      </c>
      <c r="K35" s="71">
        <v>1</v>
      </c>
      <c r="L35" s="52" t="s">
        <v>816</v>
      </c>
      <c r="M35" s="84" t="s">
        <v>460</v>
      </c>
      <c r="N35" s="41"/>
      <c r="O35" s="41"/>
      <c r="P35" s="41"/>
      <c r="Q35" s="41"/>
      <c r="R35" s="41"/>
      <c r="S35" s="41"/>
      <c r="T35" s="41"/>
      <c r="U35" s="41"/>
      <c r="V35" s="41"/>
      <c r="W35" s="41"/>
      <c r="X35" s="41"/>
      <c r="Y35" s="41"/>
      <c r="Z35" s="41"/>
    </row>
    <row r="36" spans="1:26" ht="28" x14ac:dyDescent="0.25">
      <c r="A36" s="52" t="s">
        <v>393</v>
      </c>
      <c r="B36" s="52" t="s">
        <v>261</v>
      </c>
      <c r="C36" s="52">
        <v>35</v>
      </c>
      <c r="D36" s="52">
        <v>1</v>
      </c>
      <c r="E36" s="86" t="s">
        <v>870</v>
      </c>
      <c r="F36" s="87" t="s">
        <v>38</v>
      </c>
      <c r="G36" s="18" t="s">
        <v>871</v>
      </c>
      <c r="H36" s="52" t="s">
        <v>522</v>
      </c>
      <c r="I36" s="51"/>
      <c r="J36" s="65" t="s">
        <v>865</v>
      </c>
      <c r="K36" s="71">
        <v>1</v>
      </c>
      <c r="L36" s="52" t="s">
        <v>816</v>
      </c>
      <c r="M36" s="84" t="s">
        <v>460</v>
      </c>
      <c r="N36" s="41"/>
      <c r="O36" s="41"/>
      <c r="P36" s="41"/>
      <c r="Q36" s="41"/>
      <c r="R36" s="41"/>
      <c r="S36" s="41"/>
      <c r="T36" s="41"/>
      <c r="U36" s="41"/>
      <c r="V36" s="41"/>
      <c r="W36" s="41"/>
      <c r="X36" s="41"/>
      <c r="Y36" s="41"/>
      <c r="Z36" s="41"/>
    </row>
    <row r="37" spans="1:26" ht="28" x14ac:dyDescent="0.25">
      <c r="A37" s="52" t="s">
        <v>393</v>
      </c>
      <c r="B37" s="52" t="s">
        <v>261</v>
      </c>
      <c r="C37" s="52">
        <v>36</v>
      </c>
      <c r="D37" s="52">
        <v>1</v>
      </c>
      <c r="E37" s="86" t="s">
        <v>872</v>
      </c>
      <c r="F37" s="87" t="s">
        <v>39</v>
      </c>
      <c r="G37" s="18" t="s">
        <v>873</v>
      </c>
      <c r="H37" s="52" t="s">
        <v>522</v>
      </c>
      <c r="I37" s="51"/>
      <c r="J37" s="65" t="s">
        <v>865</v>
      </c>
      <c r="K37" s="71">
        <v>1</v>
      </c>
      <c r="L37" s="52" t="s">
        <v>816</v>
      </c>
      <c r="M37" s="84" t="s">
        <v>460</v>
      </c>
      <c r="N37" s="41"/>
      <c r="O37" s="41"/>
      <c r="P37" s="41"/>
      <c r="Q37" s="41"/>
      <c r="R37" s="41"/>
      <c r="S37" s="41"/>
      <c r="T37" s="41"/>
      <c r="U37" s="41"/>
      <c r="V37" s="41"/>
      <c r="W37" s="41"/>
      <c r="X37" s="41"/>
      <c r="Y37" s="41"/>
      <c r="Z37" s="41"/>
    </row>
    <row r="38" spans="1:26" ht="28" x14ac:dyDescent="0.25">
      <c r="A38" s="52" t="s">
        <v>393</v>
      </c>
      <c r="B38" s="52" t="s">
        <v>261</v>
      </c>
      <c r="C38" s="52">
        <v>37</v>
      </c>
      <c r="D38" s="52">
        <v>1</v>
      </c>
      <c r="E38" s="86" t="s">
        <v>874</v>
      </c>
      <c r="F38" s="87" t="s">
        <v>40</v>
      </c>
      <c r="G38" s="18" t="s">
        <v>875</v>
      </c>
      <c r="H38" s="52" t="s">
        <v>522</v>
      </c>
      <c r="I38" s="51"/>
      <c r="J38" s="65" t="s">
        <v>865</v>
      </c>
      <c r="K38" s="71">
        <v>1</v>
      </c>
      <c r="L38" s="52" t="s">
        <v>816</v>
      </c>
      <c r="M38" s="84" t="s">
        <v>460</v>
      </c>
      <c r="N38" s="41"/>
      <c r="O38" s="41"/>
      <c r="P38" s="41"/>
      <c r="Q38" s="41"/>
      <c r="R38" s="41"/>
      <c r="S38" s="41"/>
      <c r="T38" s="41"/>
      <c r="U38" s="41"/>
      <c r="V38" s="41"/>
      <c r="W38" s="41"/>
      <c r="X38" s="41"/>
      <c r="Y38" s="41"/>
      <c r="Z38" s="41"/>
    </row>
    <row r="39" spans="1:26" ht="28" x14ac:dyDescent="0.25">
      <c r="A39" s="52" t="s">
        <v>393</v>
      </c>
      <c r="B39" s="52" t="s">
        <v>261</v>
      </c>
      <c r="C39" s="52">
        <v>38</v>
      </c>
      <c r="D39" s="52">
        <v>1</v>
      </c>
      <c r="E39" s="86" t="s">
        <v>876</v>
      </c>
      <c r="F39" s="87" t="s">
        <v>46</v>
      </c>
      <c r="G39" s="18" t="s">
        <v>877</v>
      </c>
      <c r="H39" s="52" t="s">
        <v>522</v>
      </c>
      <c r="I39" s="51"/>
      <c r="J39" s="65" t="s">
        <v>865</v>
      </c>
      <c r="K39" s="71">
        <v>1</v>
      </c>
      <c r="L39" s="52" t="s">
        <v>816</v>
      </c>
      <c r="M39" s="84" t="s">
        <v>460</v>
      </c>
      <c r="N39" s="41"/>
      <c r="O39" s="41"/>
      <c r="P39" s="41"/>
      <c r="Q39" s="41"/>
      <c r="R39" s="41"/>
      <c r="S39" s="41"/>
      <c r="T39" s="41"/>
      <c r="U39" s="41"/>
      <c r="V39" s="41"/>
      <c r="W39" s="41"/>
      <c r="X39" s="41"/>
      <c r="Y39" s="41"/>
      <c r="Z39" s="41"/>
    </row>
    <row r="40" spans="1:26" ht="28" x14ac:dyDescent="0.25">
      <c r="A40" s="52" t="s">
        <v>393</v>
      </c>
      <c r="B40" s="52" t="s">
        <v>261</v>
      </c>
      <c r="C40" s="52">
        <v>39</v>
      </c>
      <c r="D40" s="52">
        <v>1</v>
      </c>
      <c r="E40" s="86" t="s">
        <v>878</v>
      </c>
      <c r="F40" s="87" t="s">
        <v>47</v>
      </c>
      <c r="G40" s="18" t="s">
        <v>879</v>
      </c>
      <c r="H40" s="52" t="s">
        <v>522</v>
      </c>
      <c r="I40" s="54"/>
      <c r="J40" s="65" t="s">
        <v>865</v>
      </c>
      <c r="K40" s="71">
        <v>1</v>
      </c>
      <c r="L40" s="52" t="s">
        <v>816</v>
      </c>
      <c r="M40" s="84" t="s">
        <v>460</v>
      </c>
      <c r="N40" s="41"/>
      <c r="O40" s="41"/>
      <c r="P40" s="41"/>
      <c r="Q40" s="41"/>
      <c r="R40" s="41"/>
      <c r="S40" s="41"/>
      <c r="T40" s="41"/>
      <c r="U40" s="41"/>
      <c r="V40" s="41"/>
      <c r="W40" s="41"/>
      <c r="X40" s="41"/>
      <c r="Y40" s="41"/>
      <c r="Z40" s="41"/>
    </row>
    <row r="41" spans="1:26" ht="28" x14ac:dyDescent="0.25">
      <c r="A41" s="52" t="s">
        <v>393</v>
      </c>
      <c r="B41" s="52" t="s">
        <v>261</v>
      </c>
      <c r="C41" s="52">
        <v>40</v>
      </c>
      <c r="D41" s="52">
        <v>1</v>
      </c>
      <c r="E41" s="86" t="s">
        <v>880</v>
      </c>
      <c r="F41" s="87" t="s">
        <v>48</v>
      </c>
      <c r="G41" s="18" t="s">
        <v>881</v>
      </c>
      <c r="H41" s="52" t="s">
        <v>522</v>
      </c>
      <c r="I41" s="54"/>
      <c r="J41" s="65" t="s">
        <v>865</v>
      </c>
      <c r="K41" s="71">
        <v>1</v>
      </c>
      <c r="L41" s="52" t="s">
        <v>816</v>
      </c>
      <c r="M41" s="84" t="s">
        <v>460</v>
      </c>
      <c r="N41" s="41"/>
      <c r="O41" s="41"/>
      <c r="P41" s="41"/>
      <c r="Q41" s="41"/>
      <c r="R41" s="41"/>
      <c r="S41" s="41"/>
      <c r="T41" s="41"/>
      <c r="U41" s="41"/>
      <c r="V41" s="41"/>
      <c r="W41" s="41"/>
      <c r="X41" s="41"/>
      <c r="Y41" s="41"/>
      <c r="Z41" s="41"/>
    </row>
    <row r="42" spans="1:26" ht="28" x14ac:dyDescent="0.25">
      <c r="A42" s="52" t="s">
        <v>393</v>
      </c>
      <c r="B42" s="52" t="s">
        <v>261</v>
      </c>
      <c r="C42" s="52">
        <v>41</v>
      </c>
      <c r="D42" s="52">
        <v>1</v>
      </c>
      <c r="E42" s="86" t="s">
        <v>882</v>
      </c>
      <c r="F42" s="87" t="s">
        <v>50</v>
      </c>
      <c r="G42" s="18" t="s">
        <v>883</v>
      </c>
      <c r="H42" s="52" t="s">
        <v>522</v>
      </c>
      <c r="I42" s="54"/>
      <c r="J42" s="65" t="s">
        <v>865</v>
      </c>
      <c r="K42" s="71">
        <v>1</v>
      </c>
      <c r="L42" s="52" t="s">
        <v>816</v>
      </c>
      <c r="M42" s="84" t="s">
        <v>460</v>
      </c>
      <c r="N42" s="41"/>
      <c r="O42" s="41"/>
      <c r="P42" s="41"/>
      <c r="Q42" s="41"/>
      <c r="R42" s="41"/>
      <c r="S42" s="41"/>
      <c r="T42" s="41"/>
      <c r="U42" s="41"/>
      <c r="V42" s="41"/>
      <c r="W42" s="41"/>
      <c r="X42" s="41"/>
      <c r="Y42" s="41"/>
      <c r="Z42" s="41"/>
    </row>
    <row r="43" spans="1:26" ht="28" x14ac:dyDescent="0.25">
      <c r="A43" s="52" t="s">
        <v>393</v>
      </c>
      <c r="B43" s="52" t="s">
        <v>261</v>
      </c>
      <c r="C43" s="52">
        <v>42</v>
      </c>
      <c r="D43" s="52">
        <v>1</v>
      </c>
      <c r="E43" s="86" t="s">
        <v>884</v>
      </c>
      <c r="F43" s="87" t="s">
        <v>53</v>
      </c>
      <c r="G43" s="18" t="s">
        <v>885</v>
      </c>
      <c r="H43" s="52" t="s">
        <v>522</v>
      </c>
      <c r="I43" s="51"/>
      <c r="J43" s="65" t="s">
        <v>865</v>
      </c>
      <c r="K43" s="71">
        <v>1</v>
      </c>
      <c r="L43" s="52" t="s">
        <v>800</v>
      </c>
      <c r="M43" s="84" t="s">
        <v>460</v>
      </c>
      <c r="N43" s="41"/>
      <c r="O43" s="41"/>
      <c r="P43" s="41"/>
      <c r="Q43" s="41"/>
      <c r="R43" s="41"/>
      <c r="S43" s="41"/>
      <c r="T43" s="41"/>
      <c r="U43" s="41"/>
      <c r="V43" s="41"/>
      <c r="W43" s="41"/>
      <c r="X43" s="41"/>
      <c r="Y43" s="41"/>
      <c r="Z43" s="41"/>
    </row>
    <row r="44" spans="1:26" ht="28" x14ac:dyDescent="0.25">
      <c r="A44" s="52" t="s">
        <v>393</v>
      </c>
      <c r="B44" s="52" t="s">
        <v>261</v>
      </c>
      <c r="C44" s="52">
        <v>43</v>
      </c>
      <c r="D44" s="52">
        <v>1</v>
      </c>
      <c r="E44" s="86" t="s">
        <v>886</v>
      </c>
      <c r="F44" s="87" t="s">
        <v>54</v>
      </c>
      <c r="G44" s="18" t="s">
        <v>887</v>
      </c>
      <c r="H44" s="52" t="s">
        <v>522</v>
      </c>
      <c r="I44" s="51"/>
      <c r="J44" s="65" t="s">
        <v>865</v>
      </c>
      <c r="K44" s="71">
        <v>1</v>
      </c>
      <c r="L44" s="52" t="s">
        <v>800</v>
      </c>
      <c r="M44" s="84" t="s">
        <v>460</v>
      </c>
      <c r="N44" s="41"/>
      <c r="O44" s="41"/>
      <c r="P44" s="41"/>
      <c r="Q44" s="41"/>
      <c r="R44" s="41"/>
      <c r="S44" s="41"/>
      <c r="T44" s="41"/>
      <c r="U44" s="41"/>
      <c r="V44" s="41"/>
      <c r="W44" s="41"/>
      <c r="X44" s="41"/>
      <c r="Y44" s="41"/>
      <c r="Z44" s="41"/>
    </row>
    <row r="45" spans="1:26" ht="28" x14ac:dyDescent="0.25">
      <c r="A45" s="52" t="s">
        <v>393</v>
      </c>
      <c r="B45" s="52" t="s">
        <v>261</v>
      </c>
      <c r="C45" s="52">
        <v>44</v>
      </c>
      <c r="D45" s="52">
        <v>1</v>
      </c>
      <c r="E45" s="86" t="s">
        <v>888</v>
      </c>
      <c r="F45" s="87" t="s">
        <v>55</v>
      </c>
      <c r="G45" s="18" t="s">
        <v>889</v>
      </c>
      <c r="H45" s="52" t="s">
        <v>522</v>
      </c>
      <c r="I45" s="51"/>
      <c r="J45" s="65" t="s">
        <v>865</v>
      </c>
      <c r="K45" s="71">
        <v>1</v>
      </c>
      <c r="L45" s="52" t="s">
        <v>800</v>
      </c>
      <c r="M45" s="84" t="s">
        <v>460</v>
      </c>
      <c r="N45" s="41"/>
      <c r="O45" s="41"/>
      <c r="P45" s="41"/>
      <c r="Q45" s="41"/>
      <c r="R45" s="41"/>
      <c r="S45" s="41"/>
      <c r="T45" s="41"/>
      <c r="U45" s="41"/>
      <c r="V45" s="41"/>
      <c r="W45" s="41"/>
      <c r="X45" s="41"/>
      <c r="Y45" s="41"/>
      <c r="Z45" s="41"/>
    </row>
    <row r="46" spans="1:26" ht="28" x14ac:dyDescent="0.25">
      <c r="A46" s="52" t="s">
        <v>393</v>
      </c>
      <c r="B46" s="52" t="s">
        <v>261</v>
      </c>
      <c r="C46" s="52">
        <v>45</v>
      </c>
      <c r="D46" s="52">
        <v>1</v>
      </c>
      <c r="E46" s="86" t="s">
        <v>890</v>
      </c>
      <c r="F46" s="87" t="s">
        <v>56</v>
      </c>
      <c r="G46" s="18" t="s">
        <v>891</v>
      </c>
      <c r="H46" s="52" t="s">
        <v>522</v>
      </c>
      <c r="I46" s="51"/>
      <c r="J46" s="65" t="s">
        <v>865</v>
      </c>
      <c r="K46" s="71">
        <v>1</v>
      </c>
      <c r="L46" s="52" t="s">
        <v>800</v>
      </c>
      <c r="M46" s="84" t="s">
        <v>460</v>
      </c>
      <c r="N46" s="41"/>
      <c r="O46" s="41"/>
      <c r="P46" s="41"/>
      <c r="Q46" s="41"/>
      <c r="R46" s="41"/>
      <c r="S46" s="41"/>
      <c r="T46" s="41"/>
      <c r="U46" s="41"/>
      <c r="V46" s="41"/>
      <c r="W46" s="41"/>
      <c r="X46" s="41"/>
      <c r="Y46" s="41"/>
      <c r="Z46" s="41"/>
    </row>
    <row r="47" spans="1:26" ht="28" x14ac:dyDescent="0.25">
      <c r="A47" s="52" t="s">
        <v>393</v>
      </c>
      <c r="B47" s="52" t="s">
        <v>261</v>
      </c>
      <c r="C47" s="52">
        <v>46</v>
      </c>
      <c r="D47" s="52">
        <v>1</v>
      </c>
      <c r="E47" s="86" t="s">
        <v>892</v>
      </c>
      <c r="F47" s="87" t="s">
        <v>59</v>
      </c>
      <c r="G47" s="18" t="s">
        <v>893</v>
      </c>
      <c r="H47" s="52" t="s">
        <v>522</v>
      </c>
      <c r="I47" s="51"/>
      <c r="J47" s="65" t="s">
        <v>865</v>
      </c>
      <c r="K47" s="71">
        <v>1</v>
      </c>
      <c r="L47" s="52" t="s">
        <v>800</v>
      </c>
      <c r="M47" s="84" t="s">
        <v>460</v>
      </c>
      <c r="N47" s="41"/>
      <c r="O47" s="41"/>
      <c r="P47" s="41"/>
      <c r="Q47" s="41"/>
      <c r="R47" s="41"/>
      <c r="S47" s="41"/>
      <c r="T47" s="41"/>
      <c r="U47" s="41"/>
      <c r="V47" s="41"/>
      <c r="W47" s="41"/>
      <c r="X47" s="41"/>
      <c r="Y47" s="41"/>
      <c r="Z47" s="41"/>
    </row>
    <row r="48" spans="1:26" ht="28" x14ac:dyDescent="0.25">
      <c r="A48" s="52" t="s">
        <v>393</v>
      </c>
      <c r="B48" s="52" t="s">
        <v>261</v>
      </c>
      <c r="C48" s="52">
        <v>47</v>
      </c>
      <c r="D48" s="52">
        <v>1</v>
      </c>
      <c r="E48" s="86" t="s">
        <v>894</v>
      </c>
      <c r="F48" s="87" t="s">
        <v>60</v>
      </c>
      <c r="G48" s="18" t="s">
        <v>895</v>
      </c>
      <c r="H48" s="52" t="s">
        <v>522</v>
      </c>
      <c r="I48" s="51"/>
      <c r="J48" s="65" t="s">
        <v>865</v>
      </c>
      <c r="K48" s="71">
        <v>1</v>
      </c>
      <c r="L48" s="52" t="s">
        <v>800</v>
      </c>
      <c r="M48" s="84" t="s">
        <v>460</v>
      </c>
      <c r="N48" s="41"/>
      <c r="O48" s="41"/>
      <c r="P48" s="41"/>
      <c r="Q48" s="41"/>
      <c r="R48" s="41"/>
      <c r="S48" s="41"/>
      <c r="T48" s="41"/>
      <c r="U48" s="41"/>
      <c r="V48" s="41"/>
      <c r="W48" s="41"/>
      <c r="X48" s="41"/>
      <c r="Y48" s="41"/>
      <c r="Z48" s="41"/>
    </row>
    <row r="49" spans="1:26" ht="28" x14ac:dyDescent="0.25">
      <c r="A49" s="52" t="s">
        <v>393</v>
      </c>
      <c r="B49" s="52" t="s">
        <v>261</v>
      </c>
      <c r="C49" s="52">
        <v>48</v>
      </c>
      <c r="D49" s="52">
        <v>1</v>
      </c>
      <c r="E49" s="86" t="s">
        <v>896</v>
      </c>
      <c r="F49" s="87" t="s">
        <v>61</v>
      </c>
      <c r="G49" s="18" t="s">
        <v>897</v>
      </c>
      <c r="H49" s="52" t="s">
        <v>522</v>
      </c>
      <c r="I49" s="51"/>
      <c r="J49" s="65" t="s">
        <v>865</v>
      </c>
      <c r="K49" s="71">
        <v>1</v>
      </c>
      <c r="L49" s="52" t="s">
        <v>800</v>
      </c>
      <c r="M49" s="84" t="s">
        <v>460</v>
      </c>
      <c r="N49" s="41"/>
      <c r="O49" s="41"/>
      <c r="P49" s="41"/>
      <c r="Q49" s="41"/>
      <c r="R49" s="41"/>
      <c r="S49" s="41"/>
      <c r="T49" s="41"/>
      <c r="U49" s="41"/>
      <c r="V49" s="41"/>
      <c r="W49" s="41"/>
      <c r="X49" s="41"/>
      <c r="Y49" s="41"/>
      <c r="Z49" s="41"/>
    </row>
    <row r="50" spans="1:26" ht="28" x14ac:dyDescent="0.25">
      <c r="A50" s="52" t="s">
        <v>393</v>
      </c>
      <c r="B50" s="52" t="s">
        <v>261</v>
      </c>
      <c r="C50" s="52">
        <v>49</v>
      </c>
      <c r="D50" s="52">
        <v>1</v>
      </c>
      <c r="E50" s="86" t="s">
        <v>898</v>
      </c>
      <c r="F50" s="87" t="s">
        <v>62</v>
      </c>
      <c r="G50" s="18" t="s">
        <v>899</v>
      </c>
      <c r="H50" s="52" t="s">
        <v>522</v>
      </c>
      <c r="I50" s="51"/>
      <c r="J50" s="65" t="s">
        <v>865</v>
      </c>
      <c r="K50" s="71">
        <v>1</v>
      </c>
      <c r="L50" s="52" t="s">
        <v>800</v>
      </c>
      <c r="M50" s="84" t="s">
        <v>460</v>
      </c>
      <c r="N50" s="41"/>
      <c r="O50" s="41"/>
      <c r="P50" s="41"/>
      <c r="Q50" s="41"/>
      <c r="R50" s="41"/>
      <c r="S50" s="41"/>
      <c r="T50" s="41"/>
      <c r="U50" s="41"/>
      <c r="V50" s="41"/>
      <c r="W50" s="41"/>
      <c r="X50" s="41"/>
      <c r="Y50" s="41"/>
      <c r="Z50" s="41"/>
    </row>
    <row r="51" spans="1:26" ht="28" x14ac:dyDescent="0.25">
      <c r="A51" s="52" t="s">
        <v>393</v>
      </c>
      <c r="B51" s="52" t="s">
        <v>261</v>
      </c>
      <c r="C51" s="52">
        <v>50</v>
      </c>
      <c r="D51" s="52">
        <v>1</v>
      </c>
      <c r="E51" s="86" t="s">
        <v>900</v>
      </c>
      <c r="F51" s="87" t="s">
        <v>65</v>
      </c>
      <c r="G51" s="18" t="s">
        <v>901</v>
      </c>
      <c r="H51" s="52" t="s">
        <v>522</v>
      </c>
      <c r="I51" s="51"/>
      <c r="J51" s="65" t="s">
        <v>865</v>
      </c>
      <c r="K51" s="71">
        <v>1</v>
      </c>
      <c r="L51" s="52" t="s">
        <v>800</v>
      </c>
      <c r="M51" s="84" t="s">
        <v>460</v>
      </c>
      <c r="N51" s="41"/>
      <c r="O51" s="41"/>
      <c r="P51" s="41"/>
      <c r="Q51" s="41"/>
      <c r="R51" s="41"/>
      <c r="S51" s="41"/>
      <c r="T51" s="41"/>
      <c r="U51" s="41"/>
      <c r="V51" s="41"/>
      <c r="W51" s="41"/>
      <c r="X51" s="41"/>
      <c r="Y51" s="41"/>
      <c r="Z51" s="41"/>
    </row>
    <row r="52" spans="1:26" ht="28" x14ac:dyDescent="0.25">
      <c r="A52" s="52" t="s">
        <v>393</v>
      </c>
      <c r="B52" s="52" t="s">
        <v>261</v>
      </c>
      <c r="C52" s="52">
        <v>51</v>
      </c>
      <c r="D52" s="52">
        <v>1</v>
      </c>
      <c r="E52" s="86" t="s">
        <v>902</v>
      </c>
      <c r="F52" s="87" t="s">
        <v>66</v>
      </c>
      <c r="G52" s="18" t="s">
        <v>903</v>
      </c>
      <c r="H52" s="52" t="s">
        <v>522</v>
      </c>
      <c r="I52" s="51"/>
      <c r="J52" s="65" t="s">
        <v>865</v>
      </c>
      <c r="K52" s="71">
        <v>1</v>
      </c>
      <c r="L52" s="52" t="s">
        <v>800</v>
      </c>
      <c r="M52" s="84" t="s">
        <v>460</v>
      </c>
      <c r="N52" s="41"/>
      <c r="O52" s="41"/>
      <c r="P52" s="41"/>
      <c r="Q52" s="41"/>
      <c r="R52" s="41"/>
      <c r="S52" s="41"/>
      <c r="T52" s="41"/>
      <c r="U52" s="41"/>
      <c r="V52" s="41"/>
      <c r="W52" s="41"/>
      <c r="X52" s="41"/>
      <c r="Y52" s="41"/>
      <c r="Z52" s="41"/>
    </row>
    <row r="53" spans="1:26" ht="28" x14ac:dyDescent="0.25">
      <c r="A53" s="52" t="s">
        <v>393</v>
      </c>
      <c r="B53" s="52" t="s">
        <v>261</v>
      </c>
      <c r="C53" s="52">
        <v>52</v>
      </c>
      <c r="D53" s="52">
        <v>1</v>
      </c>
      <c r="E53" s="86" t="s">
        <v>904</v>
      </c>
      <c r="F53" s="87" t="s">
        <v>67</v>
      </c>
      <c r="G53" s="18" t="s">
        <v>905</v>
      </c>
      <c r="H53" s="52" t="s">
        <v>522</v>
      </c>
      <c r="I53" s="51"/>
      <c r="J53" s="65" t="s">
        <v>865</v>
      </c>
      <c r="K53" s="71">
        <v>1</v>
      </c>
      <c r="L53" s="52" t="s">
        <v>800</v>
      </c>
      <c r="M53" s="84" t="s">
        <v>460</v>
      </c>
      <c r="N53" s="41"/>
      <c r="O53" s="41"/>
      <c r="P53" s="41"/>
      <c r="Q53" s="41"/>
      <c r="R53" s="41"/>
      <c r="S53" s="41"/>
      <c r="T53" s="41"/>
      <c r="U53" s="41"/>
      <c r="V53" s="41"/>
      <c r="W53" s="41"/>
      <c r="X53" s="41"/>
      <c r="Y53" s="41"/>
      <c r="Z53" s="41"/>
    </row>
    <row r="54" spans="1:26" ht="28" x14ac:dyDescent="0.25">
      <c r="A54" s="52" t="s">
        <v>393</v>
      </c>
      <c r="B54" s="52" t="s">
        <v>261</v>
      </c>
      <c r="C54" s="52">
        <v>53</v>
      </c>
      <c r="D54" s="52">
        <v>1</v>
      </c>
      <c r="E54" s="86" t="s">
        <v>906</v>
      </c>
      <c r="F54" s="87" t="s">
        <v>68</v>
      </c>
      <c r="G54" s="18" t="s">
        <v>907</v>
      </c>
      <c r="H54" s="52" t="s">
        <v>522</v>
      </c>
      <c r="I54" s="51"/>
      <c r="J54" s="65" t="s">
        <v>865</v>
      </c>
      <c r="K54" s="71">
        <v>1</v>
      </c>
      <c r="L54" s="52" t="s">
        <v>800</v>
      </c>
      <c r="M54" s="84" t="s">
        <v>460</v>
      </c>
      <c r="N54" s="41"/>
      <c r="O54" s="41"/>
      <c r="P54" s="41"/>
      <c r="Q54" s="41"/>
      <c r="R54" s="41"/>
      <c r="S54" s="41"/>
      <c r="T54" s="41"/>
      <c r="U54" s="41"/>
      <c r="V54" s="41"/>
      <c r="W54" s="41"/>
      <c r="X54" s="41"/>
      <c r="Y54" s="41"/>
      <c r="Z54" s="41"/>
    </row>
    <row r="55" spans="1:26" ht="28" x14ac:dyDescent="0.25">
      <c r="A55" s="52" t="s">
        <v>393</v>
      </c>
      <c r="B55" s="52" t="s">
        <v>261</v>
      </c>
      <c r="C55" s="52">
        <v>54</v>
      </c>
      <c r="D55" s="52">
        <v>1</v>
      </c>
      <c r="E55" s="86" t="s">
        <v>908</v>
      </c>
      <c r="F55" s="87" t="s">
        <v>71</v>
      </c>
      <c r="G55" s="18" t="s">
        <v>909</v>
      </c>
      <c r="H55" s="52" t="s">
        <v>522</v>
      </c>
      <c r="I55" s="51"/>
      <c r="J55" s="65" t="s">
        <v>865</v>
      </c>
      <c r="K55" s="71">
        <v>1</v>
      </c>
      <c r="L55" s="52" t="s">
        <v>800</v>
      </c>
      <c r="M55" s="84" t="s">
        <v>460</v>
      </c>
      <c r="N55" s="41"/>
      <c r="O55" s="41"/>
      <c r="P55" s="41"/>
      <c r="Q55" s="41"/>
      <c r="R55" s="41"/>
      <c r="S55" s="41"/>
      <c r="T55" s="41"/>
      <c r="U55" s="41"/>
      <c r="V55" s="41"/>
      <c r="W55" s="41"/>
      <c r="X55" s="41"/>
      <c r="Y55" s="41"/>
      <c r="Z55" s="41"/>
    </row>
    <row r="56" spans="1:26" ht="28" x14ac:dyDescent="0.25">
      <c r="A56" s="52" t="s">
        <v>393</v>
      </c>
      <c r="B56" s="52" t="s">
        <v>261</v>
      </c>
      <c r="C56" s="52">
        <v>55</v>
      </c>
      <c r="D56" s="52">
        <v>1</v>
      </c>
      <c r="E56" s="86" t="s">
        <v>910</v>
      </c>
      <c r="F56" s="87" t="s">
        <v>72</v>
      </c>
      <c r="G56" s="18" t="s">
        <v>911</v>
      </c>
      <c r="H56" s="52" t="s">
        <v>522</v>
      </c>
      <c r="I56" s="51"/>
      <c r="J56" s="65" t="s">
        <v>865</v>
      </c>
      <c r="K56" s="71">
        <v>1</v>
      </c>
      <c r="L56" s="52" t="s">
        <v>800</v>
      </c>
      <c r="M56" s="84" t="s">
        <v>460</v>
      </c>
      <c r="N56" s="41"/>
      <c r="O56" s="41"/>
      <c r="P56" s="41"/>
      <c r="Q56" s="41"/>
      <c r="R56" s="41"/>
      <c r="S56" s="41"/>
      <c r="T56" s="41"/>
      <c r="U56" s="41"/>
      <c r="V56" s="41"/>
      <c r="W56" s="41"/>
      <c r="X56" s="41"/>
      <c r="Y56" s="41"/>
      <c r="Z56" s="41"/>
    </row>
    <row r="57" spans="1:26" ht="28" x14ac:dyDescent="0.25">
      <c r="A57" s="52" t="s">
        <v>393</v>
      </c>
      <c r="B57" s="52" t="s">
        <v>261</v>
      </c>
      <c r="C57" s="52">
        <v>56</v>
      </c>
      <c r="D57" s="52">
        <v>1</v>
      </c>
      <c r="E57" s="86" t="s">
        <v>912</v>
      </c>
      <c r="F57" s="87" t="s">
        <v>73</v>
      </c>
      <c r="G57" s="18" t="s">
        <v>913</v>
      </c>
      <c r="H57" s="52" t="s">
        <v>522</v>
      </c>
      <c r="I57" s="51"/>
      <c r="J57" s="65" t="s">
        <v>865</v>
      </c>
      <c r="K57" s="71">
        <v>1</v>
      </c>
      <c r="L57" s="52" t="s">
        <v>800</v>
      </c>
      <c r="M57" s="84" t="s">
        <v>460</v>
      </c>
      <c r="N57" s="41"/>
      <c r="O57" s="41"/>
      <c r="P57" s="41"/>
      <c r="Q57" s="41"/>
      <c r="R57" s="41"/>
      <c r="S57" s="41"/>
      <c r="T57" s="41"/>
      <c r="U57" s="41"/>
      <c r="V57" s="41"/>
      <c r="W57" s="41"/>
      <c r="X57" s="41"/>
      <c r="Y57" s="41"/>
      <c r="Z57" s="41"/>
    </row>
    <row r="58" spans="1:26" ht="28" x14ac:dyDescent="0.25">
      <c r="A58" s="52" t="s">
        <v>393</v>
      </c>
      <c r="B58" s="52" t="s">
        <v>261</v>
      </c>
      <c r="C58" s="52">
        <v>57</v>
      </c>
      <c r="D58" s="52">
        <v>1</v>
      </c>
      <c r="E58" s="86" t="s">
        <v>914</v>
      </c>
      <c r="F58" s="87" t="s">
        <v>74</v>
      </c>
      <c r="G58" s="18" t="s">
        <v>915</v>
      </c>
      <c r="H58" s="52" t="s">
        <v>522</v>
      </c>
      <c r="I58" s="51"/>
      <c r="J58" s="65" t="s">
        <v>865</v>
      </c>
      <c r="K58" s="71">
        <v>1</v>
      </c>
      <c r="L58" s="52" t="s">
        <v>800</v>
      </c>
      <c r="M58" s="84" t="s">
        <v>460</v>
      </c>
      <c r="N58" s="41"/>
      <c r="O58" s="41"/>
      <c r="P58" s="41"/>
      <c r="Q58" s="41"/>
      <c r="R58" s="41"/>
      <c r="S58" s="41"/>
      <c r="T58" s="41"/>
      <c r="U58" s="41"/>
      <c r="V58" s="41"/>
      <c r="W58" s="41"/>
      <c r="X58" s="41"/>
      <c r="Y58" s="41"/>
      <c r="Z58" s="41"/>
    </row>
    <row r="59" spans="1:26" ht="28" x14ac:dyDescent="0.25">
      <c r="A59" s="52" t="s">
        <v>393</v>
      </c>
      <c r="B59" s="52" t="s">
        <v>261</v>
      </c>
      <c r="C59" s="52">
        <v>58</v>
      </c>
      <c r="D59" s="52">
        <v>1</v>
      </c>
      <c r="E59" s="86" t="s">
        <v>916</v>
      </c>
      <c r="F59" s="87" t="s">
        <v>76</v>
      </c>
      <c r="G59" s="18" t="s">
        <v>917</v>
      </c>
      <c r="H59" s="52" t="s">
        <v>522</v>
      </c>
      <c r="I59" s="51"/>
      <c r="J59" s="65" t="s">
        <v>865</v>
      </c>
      <c r="K59" s="71">
        <v>1</v>
      </c>
      <c r="L59" s="52" t="s">
        <v>800</v>
      </c>
      <c r="M59" s="84" t="s">
        <v>460</v>
      </c>
      <c r="N59" s="41"/>
      <c r="O59" s="41"/>
      <c r="P59" s="41"/>
      <c r="Q59" s="41"/>
      <c r="R59" s="41"/>
      <c r="S59" s="41"/>
      <c r="T59" s="41"/>
      <c r="U59" s="41"/>
      <c r="V59" s="41"/>
      <c r="W59" s="41"/>
      <c r="X59" s="41"/>
      <c r="Y59" s="41"/>
      <c r="Z59" s="41"/>
    </row>
    <row r="60" spans="1:26" ht="28" x14ac:dyDescent="0.25">
      <c r="A60" s="52" t="s">
        <v>393</v>
      </c>
      <c r="B60" s="52" t="s">
        <v>261</v>
      </c>
      <c r="C60" s="52">
        <v>59</v>
      </c>
      <c r="D60" s="52">
        <v>1</v>
      </c>
      <c r="E60" s="86" t="s">
        <v>918</v>
      </c>
      <c r="F60" s="87" t="s">
        <v>77</v>
      </c>
      <c r="G60" s="18" t="s">
        <v>919</v>
      </c>
      <c r="H60" s="52" t="s">
        <v>522</v>
      </c>
      <c r="I60" s="51"/>
      <c r="J60" s="65" t="s">
        <v>865</v>
      </c>
      <c r="K60" s="71">
        <v>1</v>
      </c>
      <c r="L60" s="52" t="s">
        <v>800</v>
      </c>
      <c r="M60" s="84" t="s">
        <v>460</v>
      </c>
      <c r="N60" s="41"/>
      <c r="O60" s="41"/>
      <c r="P60" s="41"/>
      <c r="Q60" s="41"/>
      <c r="R60" s="41"/>
      <c r="S60" s="41"/>
      <c r="T60" s="41"/>
      <c r="U60" s="41"/>
      <c r="V60" s="41"/>
      <c r="W60" s="41"/>
      <c r="X60" s="41"/>
      <c r="Y60" s="41"/>
      <c r="Z60" s="41"/>
    </row>
    <row r="61" spans="1:26" ht="28" x14ac:dyDescent="0.25">
      <c r="A61" s="52" t="s">
        <v>393</v>
      </c>
      <c r="B61" s="52" t="s">
        <v>261</v>
      </c>
      <c r="C61" s="52">
        <v>60</v>
      </c>
      <c r="D61" s="52">
        <v>1</v>
      </c>
      <c r="E61" s="86" t="s">
        <v>920</v>
      </c>
      <c r="F61" s="87" t="s">
        <v>78</v>
      </c>
      <c r="G61" s="18" t="s">
        <v>921</v>
      </c>
      <c r="H61" s="52" t="s">
        <v>522</v>
      </c>
      <c r="I61" s="51"/>
      <c r="J61" s="65" t="s">
        <v>865</v>
      </c>
      <c r="K61" s="71">
        <v>1</v>
      </c>
      <c r="L61" s="52" t="s">
        <v>800</v>
      </c>
      <c r="M61" s="84" t="s">
        <v>460</v>
      </c>
      <c r="N61" s="41"/>
      <c r="O61" s="41"/>
      <c r="P61" s="41"/>
      <c r="Q61" s="41"/>
      <c r="R61" s="41"/>
      <c r="S61" s="41"/>
      <c r="T61" s="41"/>
      <c r="U61" s="41"/>
      <c r="V61" s="41"/>
      <c r="W61" s="41"/>
      <c r="X61" s="41"/>
      <c r="Y61" s="41"/>
      <c r="Z61" s="41"/>
    </row>
    <row r="62" spans="1:26" ht="28" x14ac:dyDescent="0.25">
      <c r="A62" s="52" t="s">
        <v>393</v>
      </c>
      <c r="B62" s="52" t="s">
        <v>261</v>
      </c>
      <c r="C62" s="52">
        <v>61</v>
      </c>
      <c r="D62" s="52">
        <v>1</v>
      </c>
      <c r="E62" s="86" t="s">
        <v>922</v>
      </c>
      <c r="F62" s="87" t="s">
        <v>79</v>
      </c>
      <c r="G62" s="18" t="s">
        <v>923</v>
      </c>
      <c r="H62" s="52" t="s">
        <v>522</v>
      </c>
      <c r="I62" s="51"/>
      <c r="J62" s="65" t="s">
        <v>865</v>
      </c>
      <c r="K62" s="71">
        <v>1</v>
      </c>
      <c r="L62" s="52" t="s">
        <v>800</v>
      </c>
      <c r="M62" s="84" t="s">
        <v>460</v>
      </c>
      <c r="N62" s="41"/>
      <c r="O62" s="41"/>
      <c r="P62" s="41"/>
      <c r="Q62" s="41"/>
      <c r="R62" s="41"/>
      <c r="S62" s="41"/>
      <c r="T62" s="41"/>
      <c r="U62" s="41"/>
      <c r="V62" s="41"/>
      <c r="W62" s="41"/>
      <c r="X62" s="41"/>
      <c r="Y62" s="41"/>
      <c r="Z62" s="41"/>
    </row>
    <row r="63" spans="1:26" ht="28" x14ac:dyDescent="0.25">
      <c r="A63" s="52" t="s">
        <v>393</v>
      </c>
      <c r="B63" s="52" t="s">
        <v>261</v>
      </c>
      <c r="C63" s="52">
        <v>62</v>
      </c>
      <c r="D63" s="52">
        <v>1</v>
      </c>
      <c r="E63" s="86" t="s">
        <v>924</v>
      </c>
      <c r="F63" s="87" t="s">
        <v>82</v>
      </c>
      <c r="G63" s="18" t="s">
        <v>925</v>
      </c>
      <c r="H63" s="52" t="s">
        <v>522</v>
      </c>
      <c r="I63" s="51"/>
      <c r="J63" s="65" t="s">
        <v>865</v>
      </c>
      <c r="K63" s="71">
        <v>1</v>
      </c>
      <c r="L63" s="52" t="s">
        <v>816</v>
      </c>
      <c r="M63" s="84" t="s">
        <v>460</v>
      </c>
      <c r="N63" s="41"/>
      <c r="O63" s="41"/>
      <c r="P63" s="41"/>
      <c r="Q63" s="41"/>
      <c r="R63" s="41"/>
      <c r="S63" s="41"/>
      <c r="T63" s="41"/>
      <c r="U63" s="41"/>
      <c r="V63" s="41"/>
      <c r="W63" s="41"/>
      <c r="X63" s="41"/>
      <c r="Y63" s="41"/>
      <c r="Z63" s="41"/>
    </row>
    <row r="64" spans="1:26" ht="28" x14ac:dyDescent="0.25">
      <c r="A64" s="52" t="s">
        <v>393</v>
      </c>
      <c r="B64" s="52" t="s">
        <v>261</v>
      </c>
      <c r="C64" s="52">
        <v>63</v>
      </c>
      <c r="D64" s="52">
        <v>1</v>
      </c>
      <c r="E64" s="86" t="s">
        <v>926</v>
      </c>
      <c r="F64" s="87" t="s">
        <v>83</v>
      </c>
      <c r="G64" s="18" t="s">
        <v>927</v>
      </c>
      <c r="H64" s="52" t="s">
        <v>522</v>
      </c>
      <c r="I64" s="51"/>
      <c r="J64" s="65" t="s">
        <v>865</v>
      </c>
      <c r="K64" s="71">
        <v>1</v>
      </c>
      <c r="L64" s="52" t="s">
        <v>816</v>
      </c>
      <c r="M64" s="84" t="s">
        <v>460</v>
      </c>
      <c r="N64" s="41"/>
      <c r="O64" s="41"/>
      <c r="P64" s="41"/>
      <c r="Q64" s="41"/>
      <c r="R64" s="41"/>
      <c r="S64" s="41"/>
      <c r="T64" s="41"/>
      <c r="U64" s="41"/>
      <c r="V64" s="41"/>
      <c r="W64" s="41"/>
      <c r="X64" s="41"/>
      <c r="Y64" s="41"/>
      <c r="Z64" s="41"/>
    </row>
    <row r="65" spans="1:26" ht="28" x14ac:dyDescent="0.25">
      <c r="A65" s="52" t="s">
        <v>393</v>
      </c>
      <c r="B65" s="52" t="s">
        <v>261</v>
      </c>
      <c r="C65" s="52">
        <v>64</v>
      </c>
      <c r="D65" s="52">
        <v>1</v>
      </c>
      <c r="E65" s="86" t="s">
        <v>928</v>
      </c>
      <c r="F65" s="87" t="s">
        <v>86</v>
      </c>
      <c r="G65" s="18" t="s">
        <v>929</v>
      </c>
      <c r="H65" s="52" t="s">
        <v>522</v>
      </c>
      <c r="I65" s="51"/>
      <c r="J65" s="65" t="s">
        <v>865</v>
      </c>
      <c r="K65" s="71">
        <v>1</v>
      </c>
      <c r="L65" s="52" t="s">
        <v>800</v>
      </c>
      <c r="M65" s="84" t="s">
        <v>460</v>
      </c>
      <c r="N65" s="41"/>
      <c r="O65" s="41"/>
      <c r="P65" s="41"/>
      <c r="Q65" s="41"/>
      <c r="R65" s="41"/>
      <c r="S65" s="41"/>
      <c r="T65" s="41"/>
      <c r="U65" s="41"/>
      <c r="V65" s="41"/>
      <c r="W65" s="41"/>
      <c r="X65" s="41"/>
      <c r="Y65" s="41"/>
      <c r="Z65" s="41"/>
    </row>
    <row r="66" spans="1:26" ht="28" x14ac:dyDescent="0.25">
      <c r="A66" s="52" t="s">
        <v>393</v>
      </c>
      <c r="B66" s="52" t="s">
        <v>261</v>
      </c>
      <c r="C66" s="52">
        <v>65</v>
      </c>
      <c r="D66" s="52">
        <v>1</v>
      </c>
      <c r="E66" s="86" t="s">
        <v>930</v>
      </c>
      <c r="F66" s="87" t="s">
        <v>87</v>
      </c>
      <c r="G66" s="18" t="s">
        <v>931</v>
      </c>
      <c r="H66" s="52" t="s">
        <v>522</v>
      </c>
      <c r="I66" s="51"/>
      <c r="J66" s="65" t="s">
        <v>865</v>
      </c>
      <c r="K66" s="71">
        <v>1</v>
      </c>
      <c r="L66" s="52" t="s">
        <v>800</v>
      </c>
      <c r="M66" s="84" t="s">
        <v>460</v>
      </c>
      <c r="N66" s="41"/>
      <c r="O66" s="41"/>
      <c r="P66" s="41"/>
      <c r="Q66" s="41"/>
      <c r="R66" s="41"/>
      <c r="S66" s="41"/>
      <c r="T66" s="41"/>
      <c r="U66" s="41"/>
      <c r="V66" s="41"/>
      <c r="W66" s="41"/>
      <c r="X66" s="41"/>
      <c r="Y66" s="41"/>
      <c r="Z66" s="41"/>
    </row>
    <row r="67" spans="1:26" ht="28" x14ac:dyDescent="0.25">
      <c r="A67" s="52" t="s">
        <v>393</v>
      </c>
      <c r="B67" s="52" t="s">
        <v>261</v>
      </c>
      <c r="C67" s="52">
        <v>66</v>
      </c>
      <c r="D67" s="52">
        <v>1</v>
      </c>
      <c r="E67" s="86" t="s">
        <v>932</v>
      </c>
      <c r="F67" s="87" t="s">
        <v>88</v>
      </c>
      <c r="G67" s="18" t="s">
        <v>933</v>
      </c>
      <c r="H67" s="52" t="s">
        <v>522</v>
      </c>
      <c r="I67" s="51"/>
      <c r="J67" s="65" t="s">
        <v>865</v>
      </c>
      <c r="K67" s="71">
        <v>1</v>
      </c>
      <c r="L67" s="52" t="s">
        <v>800</v>
      </c>
      <c r="M67" s="84" t="s">
        <v>460</v>
      </c>
      <c r="N67" s="41"/>
      <c r="O67" s="41"/>
      <c r="P67" s="41"/>
      <c r="Q67" s="41"/>
      <c r="R67" s="41"/>
      <c r="S67" s="41"/>
      <c r="T67" s="41"/>
      <c r="U67" s="41"/>
      <c r="V67" s="41"/>
      <c r="W67" s="41"/>
      <c r="X67" s="41"/>
      <c r="Y67" s="41"/>
      <c r="Z67" s="41"/>
    </row>
    <row r="68" spans="1:26" ht="28" x14ac:dyDescent="0.25">
      <c r="A68" s="52" t="s">
        <v>393</v>
      </c>
      <c r="B68" s="52" t="s">
        <v>261</v>
      </c>
      <c r="C68" s="52">
        <v>67</v>
      </c>
      <c r="D68" s="52">
        <v>1</v>
      </c>
      <c r="E68" s="86" t="s">
        <v>934</v>
      </c>
      <c r="F68" s="88" t="s">
        <v>89</v>
      </c>
      <c r="G68" s="18" t="s">
        <v>935</v>
      </c>
      <c r="H68" s="52" t="s">
        <v>522</v>
      </c>
      <c r="I68" s="51"/>
      <c r="J68" s="65" t="s">
        <v>865</v>
      </c>
      <c r="K68" s="71">
        <v>1</v>
      </c>
      <c r="L68" s="52" t="s">
        <v>800</v>
      </c>
      <c r="M68" s="84" t="s">
        <v>460</v>
      </c>
      <c r="N68" s="41"/>
      <c r="O68" s="41"/>
      <c r="P68" s="41"/>
      <c r="Q68" s="41"/>
      <c r="R68" s="41"/>
      <c r="S68" s="41"/>
      <c r="T68" s="41"/>
      <c r="U68" s="41"/>
      <c r="V68" s="41"/>
      <c r="W68" s="41"/>
      <c r="X68" s="41"/>
      <c r="Y68" s="41"/>
      <c r="Z68" s="41"/>
    </row>
    <row r="69" spans="1:26" ht="28" x14ac:dyDescent="0.25">
      <c r="A69" s="52" t="s">
        <v>393</v>
      </c>
      <c r="B69" s="52" t="s">
        <v>261</v>
      </c>
      <c r="C69" s="52">
        <v>68</v>
      </c>
      <c r="D69" s="52">
        <v>1</v>
      </c>
      <c r="E69" s="86" t="s">
        <v>936</v>
      </c>
      <c r="F69" s="63" t="s">
        <v>95</v>
      </c>
      <c r="G69" s="18" t="s">
        <v>937</v>
      </c>
      <c r="H69" s="52" t="s">
        <v>522</v>
      </c>
      <c r="I69" s="51"/>
      <c r="J69" s="65" t="s">
        <v>865</v>
      </c>
      <c r="K69" s="71">
        <v>1</v>
      </c>
      <c r="L69" s="52" t="s">
        <v>816</v>
      </c>
      <c r="M69" s="84" t="s">
        <v>460</v>
      </c>
      <c r="N69" s="41"/>
      <c r="O69" s="41"/>
      <c r="P69" s="41"/>
      <c r="Q69" s="41"/>
      <c r="R69" s="41"/>
      <c r="S69" s="41"/>
      <c r="T69" s="41"/>
      <c r="U69" s="41"/>
      <c r="V69" s="41"/>
      <c r="W69" s="41"/>
      <c r="X69" s="41"/>
      <c r="Y69" s="41"/>
      <c r="Z69" s="41"/>
    </row>
    <row r="70" spans="1:26" ht="28" x14ac:dyDescent="0.25">
      <c r="A70" s="52" t="s">
        <v>393</v>
      </c>
      <c r="B70" s="52" t="s">
        <v>261</v>
      </c>
      <c r="C70" s="52">
        <v>69</v>
      </c>
      <c r="D70" s="52">
        <v>1</v>
      </c>
      <c r="E70" s="86" t="s">
        <v>938</v>
      </c>
      <c r="F70" s="63" t="s">
        <v>96</v>
      </c>
      <c r="G70" s="18" t="s">
        <v>939</v>
      </c>
      <c r="H70" s="52" t="s">
        <v>522</v>
      </c>
      <c r="I70" s="51"/>
      <c r="J70" s="65" t="s">
        <v>865</v>
      </c>
      <c r="K70" s="71">
        <v>1</v>
      </c>
      <c r="L70" s="52" t="s">
        <v>816</v>
      </c>
      <c r="M70" s="84" t="s">
        <v>460</v>
      </c>
      <c r="N70" s="41"/>
      <c r="O70" s="41"/>
      <c r="P70" s="41"/>
      <c r="Q70" s="41"/>
      <c r="R70" s="41"/>
      <c r="S70" s="41"/>
      <c r="T70" s="41"/>
      <c r="U70" s="41"/>
      <c r="V70" s="41"/>
      <c r="W70" s="41"/>
      <c r="X70" s="41"/>
      <c r="Y70" s="41"/>
      <c r="Z70" s="41"/>
    </row>
    <row r="71" spans="1:26" ht="28" x14ac:dyDescent="0.25">
      <c r="A71" s="52" t="s">
        <v>393</v>
      </c>
      <c r="B71" s="52" t="s">
        <v>261</v>
      </c>
      <c r="C71" s="52">
        <v>70</v>
      </c>
      <c r="D71" s="52">
        <v>1</v>
      </c>
      <c r="E71" s="86" t="s">
        <v>940</v>
      </c>
      <c r="F71" s="63" t="s">
        <v>98</v>
      </c>
      <c r="G71" s="18" t="s">
        <v>941</v>
      </c>
      <c r="H71" s="52" t="s">
        <v>522</v>
      </c>
      <c r="I71" s="51"/>
      <c r="J71" s="65" t="s">
        <v>865</v>
      </c>
      <c r="K71" s="71">
        <v>1</v>
      </c>
      <c r="L71" s="52" t="s">
        <v>816</v>
      </c>
      <c r="M71" s="84" t="s">
        <v>460</v>
      </c>
      <c r="N71" s="41"/>
      <c r="O71" s="41"/>
      <c r="P71" s="41"/>
      <c r="Q71" s="41"/>
      <c r="R71" s="41"/>
      <c r="S71" s="41"/>
      <c r="T71" s="41"/>
      <c r="U71" s="41"/>
      <c r="V71" s="41"/>
      <c r="W71" s="41"/>
      <c r="X71" s="41"/>
      <c r="Y71" s="41"/>
      <c r="Z71" s="41"/>
    </row>
    <row r="72" spans="1:26" ht="28" x14ac:dyDescent="0.25">
      <c r="A72" s="52" t="s">
        <v>393</v>
      </c>
      <c r="B72" s="52" t="s">
        <v>261</v>
      </c>
      <c r="C72" s="52">
        <v>71</v>
      </c>
      <c r="D72" s="52">
        <v>1</v>
      </c>
      <c r="E72" s="86" t="s">
        <v>942</v>
      </c>
      <c r="F72" s="63" t="s">
        <v>99</v>
      </c>
      <c r="G72" s="18" t="s">
        <v>943</v>
      </c>
      <c r="H72" s="52" t="s">
        <v>522</v>
      </c>
      <c r="I72" s="51"/>
      <c r="J72" s="65" t="s">
        <v>865</v>
      </c>
      <c r="K72" s="71">
        <v>1</v>
      </c>
      <c r="L72" s="52" t="s">
        <v>816</v>
      </c>
      <c r="M72" s="84" t="s">
        <v>460</v>
      </c>
      <c r="N72" s="41"/>
      <c r="O72" s="41"/>
      <c r="P72" s="41"/>
      <c r="Q72" s="41"/>
      <c r="R72" s="41"/>
      <c r="S72" s="41"/>
      <c r="T72" s="41"/>
      <c r="U72" s="41"/>
      <c r="V72" s="41"/>
      <c r="W72" s="41"/>
      <c r="X72" s="41"/>
      <c r="Y72" s="41"/>
      <c r="Z72" s="41"/>
    </row>
    <row r="73" spans="1:26" ht="14.5" x14ac:dyDescent="0.25">
      <c r="A73" s="52" t="s">
        <v>393</v>
      </c>
      <c r="B73" s="52" t="s">
        <v>261</v>
      </c>
      <c r="C73" s="52">
        <v>72</v>
      </c>
      <c r="D73" s="52">
        <v>1</v>
      </c>
      <c r="E73" s="89" t="s">
        <v>944</v>
      </c>
      <c r="F73" s="90" t="s">
        <v>11</v>
      </c>
      <c r="G73" s="18" t="s">
        <v>945</v>
      </c>
      <c r="H73" s="52" t="s">
        <v>522</v>
      </c>
      <c r="I73" s="51"/>
      <c r="J73" s="65" t="s">
        <v>865</v>
      </c>
      <c r="K73" s="71">
        <v>1</v>
      </c>
      <c r="L73" s="52" t="s">
        <v>800</v>
      </c>
      <c r="M73" s="84" t="s">
        <v>460</v>
      </c>
      <c r="N73" s="41"/>
      <c r="O73" s="41"/>
      <c r="P73" s="41"/>
      <c r="Q73" s="41"/>
      <c r="R73" s="41"/>
      <c r="S73" s="41"/>
      <c r="T73" s="41"/>
      <c r="U73" s="41"/>
      <c r="V73" s="41"/>
      <c r="W73" s="41"/>
      <c r="X73" s="41"/>
      <c r="Y73" s="41"/>
      <c r="Z73" s="41"/>
    </row>
    <row r="74" spans="1:26" ht="14.5" x14ac:dyDescent="0.25">
      <c r="A74" s="52" t="s">
        <v>393</v>
      </c>
      <c r="B74" s="52" t="s">
        <v>261</v>
      </c>
      <c r="C74" s="52">
        <v>73</v>
      </c>
      <c r="D74" s="52">
        <v>1</v>
      </c>
      <c r="E74" s="89" t="s">
        <v>946</v>
      </c>
      <c r="F74" s="90" t="s">
        <v>12</v>
      </c>
      <c r="G74" s="18" t="s">
        <v>947</v>
      </c>
      <c r="H74" s="52" t="s">
        <v>522</v>
      </c>
      <c r="I74" s="51"/>
      <c r="J74" s="65" t="s">
        <v>865</v>
      </c>
      <c r="K74" s="71">
        <v>1</v>
      </c>
      <c r="L74" s="52" t="s">
        <v>800</v>
      </c>
      <c r="M74" s="84" t="s">
        <v>460</v>
      </c>
      <c r="N74" s="41"/>
      <c r="O74" s="41"/>
      <c r="P74" s="41"/>
      <c r="Q74" s="41"/>
      <c r="R74" s="41"/>
      <c r="S74" s="41"/>
      <c r="T74" s="41"/>
      <c r="U74" s="41"/>
      <c r="V74" s="41"/>
      <c r="W74" s="41"/>
      <c r="X74" s="41"/>
      <c r="Y74" s="41"/>
      <c r="Z74" s="41"/>
    </row>
    <row r="75" spans="1:26" ht="14.5" x14ac:dyDescent="0.25">
      <c r="A75" s="52" t="s">
        <v>393</v>
      </c>
      <c r="B75" s="52" t="s">
        <v>261</v>
      </c>
      <c r="C75" s="52">
        <v>74</v>
      </c>
      <c r="D75" s="52">
        <v>1</v>
      </c>
      <c r="E75" s="89" t="s">
        <v>948</v>
      </c>
      <c r="F75" s="90" t="s">
        <v>13</v>
      </c>
      <c r="G75" s="18" t="s">
        <v>949</v>
      </c>
      <c r="H75" s="52" t="s">
        <v>522</v>
      </c>
      <c r="I75" s="51"/>
      <c r="J75" s="65" t="s">
        <v>865</v>
      </c>
      <c r="K75" s="71">
        <v>1</v>
      </c>
      <c r="L75" s="52" t="s">
        <v>800</v>
      </c>
      <c r="M75" s="84" t="s">
        <v>460</v>
      </c>
      <c r="N75" s="41"/>
      <c r="O75" s="41"/>
      <c r="P75" s="41"/>
      <c r="Q75" s="41"/>
      <c r="R75" s="41"/>
      <c r="S75" s="41"/>
      <c r="T75" s="41"/>
      <c r="U75" s="41"/>
      <c r="V75" s="41"/>
      <c r="W75" s="41"/>
      <c r="X75" s="41"/>
      <c r="Y75" s="41"/>
      <c r="Z75" s="41"/>
    </row>
    <row r="76" spans="1:26" ht="14.5" x14ac:dyDescent="0.25">
      <c r="A76" s="52" t="s">
        <v>393</v>
      </c>
      <c r="B76" s="52" t="s">
        <v>261</v>
      </c>
      <c r="C76" s="52">
        <v>75</v>
      </c>
      <c r="D76" s="52">
        <v>1</v>
      </c>
      <c r="E76" s="89" t="s">
        <v>950</v>
      </c>
      <c r="F76" s="90" t="s">
        <v>17</v>
      </c>
      <c r="G76" s="18" t="s">
        <v>951</v>
      </c>
      <c r="H76" s="52" t="s">
        <v>522</v>
      </c>
      <c r="I76" s="51"/>
      <c r="J76" s="65" t="s">
        <v>865</v>
      </c>
      <c r="K76" s="71">
        <v>1</v>
      </c>
      <c r="L76" s="52" t="s">
        <v>800</v>
      </c>
      <c r="M76" s="84" t="s">
        <v>460</v>
      </c>
      <c r="N76" s="41"/>
      <c r="O76" s="41"/>
      <c r="P76" s="41"/>
      <c r="Q76" s="41"/>
      <c r="R76" s="41"/>
      <c r="S76" s="41"/>
      <c r="T76" s="41"/>
      <c r="U76" s="41"/>
      <c r="V76" s="41"/>
      <c r="W76" s="41"/>
      <c r="X76" s="41"/>
      <c r="Y76" s="41"/>
      <c r="Z76" s="41"/>
    </row>
    <row r="77" spans="1:26" ht="14.5" x14ac:dyDescent="0.25">
      <c r="A77" s="52" t="s">
        <v>393</v>
      </c>
      <c r="B77" s="52" t="s">
        <v>261</v>
      </c>
      <c r="C77" s="52">
        <v>76</v>
      </c>
      <c r="D77" s="52">
        <v>1</v>
      </c>
      <c r="E77" s="89" t="s">
        <v>952</v>
      </c>
      <c r="F77" s="90" t="s">
        <v>18</v>
      </c>
      <c r="G77" s="18" t="s">
        <v>953</v>
      </c>
      <c r="H77" s="52" t="s">
        <v>522</v>
      </c>
      <c r="I77" s="51"/>
      <c r="J77" s="65" t="s">
        <v>865</v>
      </c>
      <c r="K77" s="71">
        <v>1</v>
      </c>
      <c r="L77" s="52" t="s">
        <v>800</v>
      </c>
      <c r="M77" s="84" t="s">
        <v>460</v>
      </c>
      <c r="N77" s="41"/>
      <c r="O77" s="41"/>
      <c r="P77" s="41"/>
      <c r="Q77" s="41"/>
      <c r="R77" s="41"/>
      <c r="S77" s="41"/>
      <c r="T77" s="41"/>
      <c r="U77" s="41"/>
      <c r="V77" s="41"/>
      <c r="W77" s="41"/>
      <c r="X77" s="41"/>
      <c r="Y77" s="41"/>
      <c r="Z77" s="41"/>
    </row>
    <row r="78" spans="1:26" ht="14.5" x14ac:dyDescent="0.25">
      <c r="A78" s="52" t="s">
        <v>393</v>
      </c>
      <c r="B78" s="52" t="s">
        <v>261</v>
      </c>
      <c r="C78" s="52">
        <v>77</v>
      </c>
      <c r="D78" s="52">
        <v>1</v>
      </c>
      <c r="E78" s="89" t="s">
        <v>954</v>
      </c>
      <c r="F78" s="90" t="s">
        <v>19</v>
      </c>
      <c r="G78" s="18" t="s">
        <v>955</v>
      </c>
      <c r="H78" s="52" t="s">
        <v>522</v>
      </c>
      <c r="I78" s="51"/>
      <c r="J78" s="65" t="s">
        <v>865</v>
      </c>
      <c r="K78" s="71">
        <v>1</v>
      </c>
      <c r="L78" s="52" t="s">
        <v>800</v>
      </c>
      <c r="M78" s="84" t="s">
        <v>460</v>
      </c>
      <c r="N78" s="41"/>
      <c r="O78" s="41"/>
      <c r="P78" s="41"/>
      <c r="Q78" s="41"/>
      <c r="R78" s="41"/>
      <c r="S78" s="41"/>
      <c r="T78" s="41"/>
      <c r="U78" s="41"/>
      <c r="V78" s="41"/>
      <c r="W78" s="41"/>
      <c r="X78" s="41"/>
      <c r="Y78" s="41"/>
      <c r="Z78" s="41"/>
    </row>
    <row r="79" spans="1:26" ht="14.5" x14ac:dyDescent="0.25">
      <c r="A79" s="52" t="s">
        <v>393</v>
      </c>
      <c r="B79" s="52" t="s">
        <v>261</v>
      </c>
      <c r="C79" s="52">
        <v>78</v>
      </c>
      <c r="D79" s="52">
        <v>1</v>
      </c>
      <c r="E79" s="89" t="s">
        <v>956</v>
      </c>
      <c r="F79" s="87" t="s">
        <v>23</v>
      </c>
      <c r="G79" s="18" t="s">
        <v>957</v>
      </c>
      <c r="H79" s="52" t="s">
        <v>522</v>
      </c>
      <c r="I79" s="51"/>
      <c r="J79" s="65" t="s">
        <v>865</v>
      </c>
      <c r="K79" s="71">
        <v>1</v>
      </c>
      <c r="L79" s="52" t="s">
        <v>800</v>
      </c>
      <c r="M79" s="84" t="s">
        <v>460</v>
      </c>
      <c r="N79" s="41"/>
      <c r="O79" s="41"/>
      <c r="P79" s="41"/>
      <c r="Q79" s="41"/>
      <c r="R79" s="41"/>
      <c r="S79" s="41"/>
      <c r="T79" s="41"/>
      <c r="U79" s="41"/>
      <c r="V79" s="41"/>
      <c r="W79" s="41"/>
      <c r="X79" s="41"/>
      <c r="Y79" s="41"/>
      <c r="Z79" s="41"/>
    </row>
    <row r="80" spans="1:26" ht="14.5" x14ac:dyDescent="0.25">
      <c r="A80" s="52" t="s">
        <v>393</v>
      </c>
      <c r="B80" s="52" t="s">
        <v>261</v>
      </c>
      <c r="C80" s="52">
        <v>79</v>
      </c>
      <c r="D80" s="52">
        <v>1</v>
      </c>
      <c r="E80" s="89" t="s">
        <v>958</v>
      </c>
      <c r="F80" s="87" t="s">
        <v>24</v>
      </c>
      <c r="G80" s="18" t="s">
        <v>959</v>
      </c>
      <c r="H80" s="52" t="s">
        <v>522</v>
      </c>
      <c r="I80" s="51"/>
      <c r="J80" s="65" t="s">
        <v>865</v>
      </c>
      <c r="K80" s="71">
        <v>1</v>
      </c>
      <c r="L80" s="52" t="s">
        <v>800</v>
      </c>
      <c r="M80" s="84" t="s">
        <v>460</v>
      </c>
      <c r="N80" s="41"/>
      <c r="O80" s="41"/>
      <c r="P80" s="41"/>
      <c r="Q80" s="41"/>
      <c r="R80" s="41"/>
      <c r="S80" s="41"/>
      <c r="T80" s="41"/>
      <c r="U80" s="41"/>
      <c r="V80" s="41"/>
      <c r="W80" s="41"/>
      <c r="X80" s="41"/>
      <c r="Y80" s="41"/>
      <c r="Z80" s="41"/>
    </row>
    <row r="81" spans="1:26" ht="14.5" x14ac:dyDescent="0.25">
      <c r="A81" s="52" t="s">
        <v>393</v>
      </c>
      <c r="B81" s="52" t="s">
        <v>261</v>
      </c>
      <c r="C81" s="52">
        <v>80</v>
      </c>
      <c r="D81" s="52">
        <v>1</v>
      </c>
      <c r="E81" s="89" t="s">
        <v>960</v>
      </c>
      <c r="F81" s="87" t="s">
        <v>25</v>
      </c>
      <c r="G81" s="18" t="s">
        <v>961</v>
      </c>
      <c r="H81" s="52" t="s">
        <v>522</v>
      </c>
      <c r="I81" s="51"/>
      <c r="J81" s="65" t="s">
        <v>865</v>
      </c>
      <c r="K81" s="71">
        <v>1</v>
      </c>
      <c r="L81" s="52" t="s">
        <v>800</v>
      </c>
      <c r="M81" s="84" t="s">
        <v>460</v>
      </c>
      <c r="N81" s="41"/>
      <c r="O81" s="41"/>
      <c r="P81" s="41"/>
      <c r="Q81" s="41"/>
      <c r="R81" s="41"/>
      <c r="S81" s="41"/>
      <c r="T81" s="41"/>
      <c r="U81" s="41"/>
      <c r="V81" s="41"/>
      <c r="W81" s="41"/>
      <c r="X81" s="41"/>
      <c r="Y81" s="41"/>
      <c r="Z81" s="41"/>
    </row>
    <row r="82" spans="1:26" ht="14.5" x14ac:dyDescent="0.25">
      <c r="A82" s="52" t="s">
        <v>393</v>
      </c>
      <c r="B82" s="52" t="s">
        <v>261</v>
      </c>
      <c r="C82" s="52">
        <v>81</v>
      </c>
      <c r="D82" s="52">
        <v>1</v>
      </c>
      <c r="E82" s="89" t="s">
        <v>962</v>
      </c>
      <c r="F82" s="87" t="s">
        <v>29</v>
      </c>
      <c r="G82" s="18" t="s">
        <v>963</v>
      </c>
      <c r="H82" s="52" t="s">
        <v>522</v>
      </c>
      <c r="I82" s="51"/>
      <c r="J82" s="65" t="s">
        <v>865</v>
      </c>
      <c r="K82" s="71">
        <v>1</v>
      </c>
      <c r="L82" s="52" t="s">
        <v>800</v>
      </c>
      <c r="M82" s="71" t="s">
        <v>460</v>
      </c>
      <c r="N82" s="41"/>
      <c r="O82" s="41"/>
      <c r="P82" s="41"/>
      <c r="Q82" s="41"/>
      <c r="R82" s="41"/>
      <c r="S82" s="41"/>
      <c r="T82" s="41"/>
      <c r="U82" s="41"/>
      <c r="V82" s="41"/>
      <c r="W82" s="41"/>
      <c r="X82" s="41"/>
      <c r="Y82" s="41"/>
      <c r="Z82" s="41"/>
    </row>
    <row r="83" spans="1:26" ht="14.5" x14ac:dyDescent="0.25">
      <c r="A83" s="52" t="s">
        <v>393</v>
      </c>
      <c r="B83" s="52" t="s">
        <v>261</v>
      </c>
      <c r="C83" s="52">
        <v>82</v>
      </c>
      <c r="D83" s="52">
        <v>1</v>
      </c>
      <c r="E83" s="89" t="s">
        <v>964</v>
      </c>
      <c r="F83" s="87" t="s">
        <v>30</v>
      </c>
      <c r="G83" s="18" t="s">
        <v>965</v>
      </c>
      <c r="H83" s="52" t="s">
        <v>522</v>
      </c>
      <c r="I83" s="51"/>
      <c r="J83" s="65" t="s">
        <v>865</v>
      </c>
      <c r="K83" s="71">
        <v>1</v>
      </c>
      <c r="L83" s="52" t="s">
        <v>800</v>
      </c>
      <c r="M83" s="71" t="s">
        <v>460</v>
      </c>
      <c r="N83" s="41"/>
      <c r="O83" s="41"/>
      <c r="P83" s="41"/>
      <c r="Q83" s="41"/>
      <c r="R83" s="41"/>
      <c r="S83" s="41"/>
      <c r="T83" s="41"/>
      <c r="U83" s="41"/>
      <c r="V83" s="41"/>
      <c r="W83" s="41"/>
      <c r="X83" s="41"/>
      <c r="Y83" s="41"/>
      <c r="Z83" s="41"/>
    </row>
    <row r="84" spans="1:26" ht="14.5" x14ac:dyDescent="0.25">
      <c r="A84" s="52" t="s">
        <v>393</v>
      </c>
      <c r="B84" s="52" t="s">
        <v>261</v>
      </c>
      <c r="C84" s="52">
        <v>83</v>
      </c>
      <c r="D84" s="52">
        <v>1</v>
      </c>
      <c r="E84" s="89" t="s">
        <v>966</v>
      </c>
      <c r="F84" s="87" t="s">
        <v>31</v>
      </c>
      <c r="G84" s="18" t="s">
        <v>967</v>
      </c>
      <c r="H84" s="52" t="s">
        <v>522</v>
      </c>
      <c r="I84" s="51"/>
      <c r="J84" s="65" t="s">
        <v>865</v>
      </c>
      <c r="K84" s="71">
        <v>1</v>
      </c>
      <c r="L84" s="52" t="s">
        <v>800</v>
      </c>
      <c r="M84" s="71" t="s">
        <v>460</v>
      </c>
      <c r="N84" s="41"/>
      <c r="O84" s="41"/>
      <c r="P84" s="41"/>
      <c r="Q84" s="41"/>
      <c r="R84" s="41"/>
      <c r="S84" s="41"/>
      <c r="T84" s="41"/>
      <c r="U84" s="41"/>
      <c r="V84" s="41"/>
      <c r="W84" s="41"/>
      <c r="X84" s="41"/>
      <c r="Y84" s="41"/>
      <c r="Z84" s="41"/>
    </row>
    <row r="85" spans="1:26" ht="28" x14ac:dyDescent="0.25">
      <c r="A85" s="52" t="s">
        <v>393</v>
      </c>
      <c r="B85" s="52" t="s">
        <v>261</v>
      </c>
      <c r="C85" s="52">
        <v>84</v>
      </c>
      <c r="D85" s="52">
        <v>1</v>
      </c>
      <c r="E85" s="91" t="s">
        <v>968</v>
      </c>
      <c r="F85" s="92" t="s">
        <v>14</v>
      </c>
      <c r="G85" s="18" t="s">
        <v>969</v>
      </c>
      <c r="H85" s="52" t="s">
        <v>522</v>
      </c>
      <c r="I85" s="54"/>
      <c r="J85" s="65" t="s">
        <v>865</v>
      </c>
      <c r="K85" s="71">
        <v>1</v>
      </c>
      <c r="L85" s="52" t="s">
        <v>800</v>
      </c>
      <c r="M85" s="71" t="s">
        <v>460</v>
      </c>
      <c r="N85" s="41"/>
      <c r="O85" s="41"/>
      <c r="P85" s="41"/>
      <c r="Q85" s="41"/>
      <c r="R85" s="41"/>
      <c r="S85" s="41"/>
      <c r="T85" s="41"/>
      <c r="U85" s="41"/>
      <c r="V85" s="41"/>
      <c r="W85" s="41"/>
      <c r="X85" s="41"/>
      <c r="Y85" s="41"/>
      <c r="Z85" s="41"/>
    </row>
    <row r="86" spans="1:26" ht="28" x14ac:dyDescent="0.25">
      <c r="A86" s="52" t="s">
        <v>393</v>
      </c>
      <c r="B86" s="52" t="s">
        <v>261</v>
      </c>
      <c r="C86" s="52">
        <v>85</v>
      </c>
      <c r="D86" s="52">
        <v>1</v>
      </c>
      <c r="E86" s="91" t="s">
        <v>970</v>
      </c>
      <c r="F86" s="92" t="s">
        <v>26</v>
      </c>
      <c r="G86" s="18" t="s">
        <v>971</v>
      </c>
      <c r="H86" s="52" t="s">
        <v>522</v>
      </c>
      <c r="I86" s="54"/>
      <c r="J86" s="65" t="s">
        <v>865</v>
      </c>
      <c r="K86" s="71">
        <v>1</v>
      </c>
      <c r="L86" s="52" t="s">
        <v>800</v>
      </c>
      <c r="M86" s="71" t="s">
        <v>460</v>
      </c>
      <c r="N86" s="41"/>
      <c r="O86" s="41"/>
      <c r="P86" s="41"/>
      <c r="Q86" s="41"/>
      <c r="R86" s="41"/>
      <c r="S86" s="41"/>
      <c r="T86" s="41"/>
      <c r="U86" s="41"/>
      <c r="V86" s="41"/>
      <c r="W86" s="41"/>
      <c r="X86" s="41"/>
      <c r="Y86" s="41"/>
      <c r="Z86" s="41"/>
    </row>
    <row r="87" spans="1:26" ht="28" x14ac:dyDescent="0.25">
      <c r="A87" s="52" t="s">
        <v>393</v>
      </c>
      <c r="B87" s="52" t="s">
        <v>261</v>
      </c>
      <c r="C87" s="52">
        <v>86</v>
      </c>
      <c r="D87" s="52">
        <v>1</v>
      </c>
      <c r="E87" s="91" t="s">
        <v>972</v>
      </c>
      <c r="F87" s="92" t="s">
        <v>20</v>
      </c>
      <c r="G87" s="18" t="s">
        <v>973</v>
      </c>
      <c r="H87" s="52" t="s">
        <v>522</v>
      </c>
      <c r="I87" s="54"/>
      <c r="J87" s="65" t="s">
        <v>865</v>
      </c>
      <c r="K87" s="71">
        <v>1</v>
      </c>
      <c r="L87" s="52" t="s">
        <v>800</v>
      </c>
      <c r="M87" s="71" t="s">
        <v>460</v>
      </c>
      <c r="N87" s="41"/>
      <c r="O87" s="41"/>
      <c r="P87" s="41"/>
      <c r="Q87" s="41"/>
      <c r="R87" s="41"/>
      <c r="S87" s="41"/>
      <c r="T87" s="41"/>
      <c r="U87" s="41"/>
      <c r="V87" s="41"/>
      <c r="W87" s="41"/>
      <c r="X87" s="41"/>
      <c r="Y87" s="41"/>
      <c r="Z87" s="41"/>
    </row>
    <row r="88" spans="1:26" ht="28" x14ac:dyDescent="0.25">
      <c r="A88" s="52" t="s">
        <v>393</v>
      </c>
      <c r="B88" s="52" t="s">
        <v>261</v>
      </c>
      <c r="C88" s="52">
        <v>87</v>
      </c>
      <c r="D88" s="52">
        <v>1</v>
      </c>
      <c r="E88" s="91" t="s">
        <v>974</v>
      </c>
      <c r="F88" s="93" t="s">
        <v>32</v>
      </c>
      <c r="G88" s="18" t="s">
        <v>975</v>
      </c>
      <c r="H88" s="52" t="s">
        <v>522</v>
      </c>
      <c r="I88" s="54"/>
      <c r="J88" s="65" t="s">
        <v>865</v>
      </c>
      <c r="K88" s="71">
        <v>1</v>
      </c>
      <c r="L88" s="52" t="s">
        <v>800</v>
      </c>
      <c r="M88" s="71" t="s">
        <v>460</v>
      </c>
      <c r="N88" s="41"/>
      <c r="O88" s="41"/>
      <c r="P88" s="41"/>
      <c r="Q88" s="41"/>
      <c r="R88" s="41"/>
      <c r="S88" s="41"/>
      <c r="T88" s="41"/>
      <c r="U88" s="41"/>
      <c r="V88" s="41"/>
      <c r="W88" s="41"/>
      <c r="X88" s="41"/>
      <c r="Y88" s="41"/>
      <c r="Z88" s="41"/>
    </row>
    <row r="89" spans="1:26" ht="28" x14ac:dyDescent="0.25">
      <c r="A89" s="52" t="s">
        <v>393</v>
      </c>
      <c r="B89" s="52" t="s">
        <v>261</v>
      </c>
      <c r="C89" s="52">
        <v>88</v>
      </c>
      <c r="D89" s="52">
        <v>1</v>
      </c>
      <c r="E89" s="65" t="s">
        <v>976</v>
      </c>
      <c r="F89" s="18" t="s">
        <v>75</v>
      </c>
      <c r="G89" s="18" t="s">
        <v>977</v>
      </c>
      <c r="H89" s="52" t="s">
        <v>522</v>
      </c>
      <c r="I89" s="54"/>
      <c r="J89" s="65" t="s">
        <v>865</v>
      </c>
      <c r="K89" s="71">
        <v>1</v>
      </c>
      <c r="L89" s="52" t="s">
        <v>800</v>
      </c>
      <c r="M89" s="71" t="s">
        <v>460</v>
      </c>
      <c r="N89" s="41"/>
      <c r="O89" s="41"/>
      <c r="P89" s="41"/>
      <c r="Q89" s="41"/>
      <c r="R89" s="41"/>
      <c r="S89" s="41"/>
      <c r="T89" s="41"/>
      <c r="U89" s="41"/>
      <c r="V89" s="41"/>
      <c r="W89" s="41"/>
      <c r="X89" s="41"/>
      <c r="Y89" s="41"/>
      <c r="Z89" s="41"/>
    </row>
    <row r="90" spans="1:26" ht="28" x14ac:dyDescent="0.25">
      <c r="A90" s="52" t="s">
        <v>393</v>
      </c>
      <c r="B90" s="52" t="s">
        <v>261</v>
      </c>
      <c r="C90" s="52">
        <v>89</v>
      </c>
      <c r="D90" s="52">
        <v>1</v>
      </c>
      <c r="E90" s="91" t="s">
        <v>978</v>
      </c>
      <c r="F90" s="94" t="s">
        <v>524</v>
      </c>
      <c r="G90" s="18" t="s">
        <v>979</v>
      </c>
      <c r="H90" s="52" t="s">
        <v>522</v>
      </c>
      <c r="I90" s="54"/>
      <c r="J90" s="65" t="s">
        <v>865</v>
      </c>
      <c r="K90" s="71">
        <v>1</v>
      </c>
      <c r="L90" s="52" t="s">
        <v>800</v>
      </c>
      <c r="M90" s="71" t="s">
        <v>460</v>
      </c>
      <c r="N90" s="41"/>
      <c r="O90" s="41"/>
      <c r="P90" s="41"/>
      <c r="Q90" s="41"/>
      <c r="R90" s="41"/>
      <c r="S90" s="41"/>
      <c r="T90" s="41"/>
      <c r="U90" s="41"/>
      <c r="V90" s="41"/>
      <c r="W90" s="41"/>
      <c r="X90" s="41"/>
      <c r="Y90" s="41"/>
      <c r="Z90" s="41"/>
    </row>
    <row r="91" spans="1:26" ht="28" x14ac:dyDescent="0.3">
      <c r="A91" s="52" t="s">
        <v>393</v>
      </c>
      <c r="B91" s="52" t="s">
        <v>261</v>
      </c>
      <c r="C91" s="52">
        <v>90</v>
      </c>
      <c r="D91" s="52">
        <v>1</v>
      </c>
      <c r="E91" s="65" t="s">
        <v>980</v>
      </c>
      <c r="F91" s="95" t="s">
        <v>43</v>
      </c>
      <c r="G91" s="18" t="s">
        <v>981</v>
      </c>
      <c r="H91" s="52" t="s">
        <v>522</v>
      </c>
      <c r="I91" s="54"/>
      <c r="J91" s="96"/>
      <c r="K91" s="71">
        <v>1</v>
      </c>
      <c r="L91" s="52" t="s">
        <v>816</v>
      </c>
      <c r="M91" s="71" t="s">
        <v>460</v>
      </c>
      <c r="N91" s="41"/>
      <c r="O91" s="41"/>
      <c r="P91" s="41"/>
      <c r="Q91" s="41"/>
      <c r="R91" s="41"/>
      <c r="S91" s="41"/>
      <c r="T91" s="41"/>
      <c r="U91" s="41"/>
      <c r="V91" s="41"/>
      <c r="W91" s="41"/>
      <c r="X91" s="41"/>
      <c r="Y91" s="41"/>
      <c r="Z91" s="41"/>
    </row>
    <row r="92" spans="1:26" ht="28" x14ac:dyDescent="0.3">
      <c r="A92" s="52" t="s">
        <v>393</v>
      </c>
      <c r="B92" s="52" t="s">
        <v>261</v>
      </c>
      <c r="C92" s="52">
        <v>91</v>
      </c>
      <c r="D92" s="52">
        <v>1</v>
      </c>
      <c r="E92" s="65" t="s">
        <v>982</v>
      </c>
      <c r="F92" s="95" t="s">
        <v>44</v>
      </c>
      <c r="G92" s="18" t="s">
        <v>983</v>
      </c>
      <c r="H92" s="52" t="s">
        <v>522</v>
      </c>
      <c r="I92" s="54"/>
      <c r="J92" s="97"/>
      <c r="K92" s="71">
        <v>1</v>
      </c>
      <c r="L92" s="52" t="s">
        <v>816</v>
      </c>
      <c r="M92" s="71" t="s">
        <v>460</v>
      </c>
      <c r="N92" s="41"/>
      <c r="O92" s="41"/>
      <c r="P92" s="41"/>
      <c r="Q92" s="41"/>
      <c r="R92" s="41"/>
      <c r="S92" s="41"/>
      <c r="T92" s="41"/>
      <c r="U92" s="41"/>
      <c r="V92" s="41"/>
      <c r="W92" s="41"/>
      <c r="X92" s="41"/>
      <c r="Y92" s="41"/>
      <c r="Z92" s="41"/>
    </row>
    <row r="93" spans="1:26" ht="28" x14ac:dyDescent="0.3">
      <c r="A93" s="52" t="s">
        <v>393</v>
      </c>
      <c r="B93" s="52" t="s">
        <v>261</v>
      </c>
      <c r="C93" s="52">
        <v>92</v>
      </c>
      <c r="D93" s="52">
        <v>1</v>
      </c>
      <c r="E93" s="65" t="s">
        <v>984</v>
      </c>
      <c r="F93" s="95" t="s">
        <v>45</v>
      </c>
      <c r="G93" s="18" t="s">
        <v>985</v>
      </c>
      <c r="H93" s="52" t="s">
        <v>522</v>
      </c>
      <c r="I93" s="54"/>
      <c r="J93" s="97"/>
      <c r="K93" s="71">
        <v>1</v>
      </c>
      <c r="L93" s="52" t="s">
        <v>816</v>
      </c>
      <c r="M93" s="71" t="s">
        <v>460</v>
      </c>
      <c r="N93" s="41"/>
      <c r="O93" s="41"/>
      <c r="P93" s="41"/>
      <c r="Q93" s="41"/>
      <c r="R93" s="41"/>
      <c r="S93" s="41"/>
      <c r="T93" s="41"/>
      <c r="U93" s="41"/>
      <c r="V93" s="41"/>
      <c r="W93" s="41"/>
      <c r="X93" s="41"/>
      <c r="Y93" s="41"/>
      <c r="Z93" s="41"/>
    </row>
    <row r="94" spans="1:26" ht="28" x14ac:dyDescent="0.3">
      <c r="A94" s="52" t="s">
        <v>393</v>
      </c>
      <c r="B94" s="52" t="s">
        <v>261</v>
      </c>
      <c r="C94" s="52">
        <v>93</v>
      </c>
      <c r="D94" s="52">
        <v>1</v>
      </c>
      <c r="E94" s="65" t="s">
        <v>986</v>
      </c>
      <c r="F94" s="95" t="s">
        <v>80</v>
      </c>
      <c r="G94" s="18" t="s">
        <v>987</v>
      </c>
      <c r="H94" s="52" t="s">
        <v>522</v>
      </c>
      <c r="I94" s="54"/>
      <c r="J94" s="97"/>
      <c r="K94" s="71">
        <v>1</v>
      </c>
      <c r="L94" s="52" t="s">
        <v>816</v>
      </c>
      <c r="M94" s="71" t="s">
        <v>460</v>
      </c>
      <c r="N94" s="41"/>
      <c r="O94" s="41"/>
      <c r="P94" s="41"/>
      <c r="Q94" s="41"/>
      <c r="R94" s="41"/>
      <c r="S94" s="41"/>
      <c r="T94" s="41"/>
      <c r="U94" s="41"/>
      <c r="V94" s="41"/>
      <c r="W94" s="41"/>
      <c r="X94" s="41"/>
      <c r="Y94" s="41"/>
      <c r="Z94" s="41"/>
    </row>
    <row r="95" spans="1:26" ht="28" x14ac:dyDescent="0.3">
      <c r="A95" s="52" t="s">
        <v>393</v>
      </c>
      <c r="B95" s="52" t="s">
        <v>261</v>
      </c>
      <c r="C95" s="52">
        <v>94</v>
      </c>
      <c r="D95" s="52">
        <v>1</v>
      </c>
      <c r="E95" s="65" t="s">
        <v>988</v>
      </c>
      <c r="F95" s="95" t="s">
        <v>81</v>
      </c>
      <c r="G95" s="18" t="s">
        <v>989</v>
      </c>
      <c r="H95" s="52" t="s">
        <v>522</v>
      </c>
      <c r="I95" s="54"/>
      <c r="J95" s="97"/>
      <c r="K95" s="71">
        <v>1</v>
      </c>
      <c r="L95" s="52" t="s">
        <v>816</v>
      </c>
      <c r="M95" s="71" t="s">
        <v>460</v>
      </c>
      <c r="N95" s="41"/>
      <c r="O95" s="41"/>
      <c r="P95" s="41"/>
      <c r="Q95" s="41"/>
      <c r="R95" s="41"/>
      <c r="S95" s="41"/>
      <c r="T95" s="41"/>
      <c r="U95" s="41"/>
      <c r="V95" s="41"/>
      <c r="W95" s="41"/>
      <c r="X95" s="41"/>
      <c r="Y95" s="41"/>
      <c r="Z95" s="41"/>
    </row>
    <row r="96" spans="1:26" ht="28" x14ac:dyDescent="0.3">
      <c r="A96" s="52" t="s">
        <v>393</v>
      </c>
      <c r="B96" s="52" t="s">
        <v>261</v>
      </c>
      <c r="C96" s="52">
        <v>95</v>
      </c>
      <c r="D96" s="52">
        <v>1</v>
      </c>
      <c r="E96" s="65" t="s">
        <v>990</v>
      </c>
      <c r="F96" s="51" t="s">
        <v>101</v>
      </c>
      <c r="G96" s="18" t="s">
        <v>991</v>
      </c>
      <c r="H96" s="52" t="s">
        <v>522</v>
      </c>
      <c r="I96" s="54"/>
      <c r="J96" s="97"/>
      <c r="K96" s="71">
        <v>1</v>
      </c>
      <c r="L96" s="52" t="s">
        <v>816</v>
      </c>
      <c r="M96" s="71" t="s">
        <v>460</v>
      </c>
      <c r="N96" s="41"/>
      <c r="O96" s="41"/>
      <c r="P96" s="41"/>
      <c r="Q96" s="41"/>
      <c r="R96" s="41"/>
      <c r="S96" s="41"/>
      <c r="T96" s="41"/>
      <c r="U96" s="41"/>
      <c r="V96" s="41"/>
      <c r="W96" s="41"/>
      <c r="X96" s="41"/>
      <c r="Y96" s="41"/>
      <c r="Z96" s="41"/>
    </row>
    <row r="97" spans="1:26" ht="28" x14ac:dyDescent="0.3">
      <c r="A97" s="52" t="s">
        <v>393</v>
      </c>
      <c r="B97" s="52" t="s">
        <v>261</v>
      </c>
      <c r="C97" s="52">
        <v>96</v>
      </c>
      <c r="D97" s="52">
        <v>1</v>
      </c>
      <c r="E97" s="65" t="s">
        <v>992</v>
      </c>
      <c r="F97" s="51" t="s">
        <v>103</v>
      </c>
      <c r="G97" s="18" t="s">
        <v>993</v>
      </c>
      <c r="H97" s="52" t="s">
        <v>522</v>
      </c>
      <c r="I97" s="54"/>
      <c r="J97" s="97"/>
      <c r="K97" s="71">
        <v>1</v>
      </c>
      <c r="L97" s="52" t="s">
        <v>816</v>
      </c>
      <c r="M97" s="71" t="s">
        <v>460</v>
      </c>
      <c r="N97" s="41"/>
      <c r="O97" s="41"/>
      <c r="P97" s="41"/>
      <c r="Q97" s="41"/>
      <c r="R97" s="41"/>
      <c r="S97" s="41"/>
      <c r="T97" s="41"/>
      <c r="U97" s="41"/>
      <c r="V97" s="41"/>
      <c r="W97" s="41"/>
      <c r="X97" s="41"/>
      <c r="Y97" s="41"/>
      <c r="Z97" s="41"/>
    </row>
    <row r="98" spans="1:26" ht="14.5" x14ac:dyDescent="0.3">
      <c r="A98" s="52" t="s">
        <v>393</v>
      </c>
      <c r="B98" s="52" t="s">
        <v>261</v>
      </c>
      <c r="C98" s="52">
        <v>97</v>
      </c>
      <c r="D98" s="52">
        <v>1</v>
      </c>
      <c r="E98" s="65" t="s">
        <v>994</v>
      </c>
      <c r="F98" s="51" t="s">
        <v>115</v>
      </c>
      <c r="G98" s="18" t="s">
        <v>995</v>
      </c>
      <c r="H98" s="52" t="s">
        <v>522</v>
      </c>
      <c r="I98" s="54"/>
      <c r="J98" s="97"/>
      <c r="K98" s="71">
        <v>1</v>
      </c>
      <c r="L98" s="52" t="s">
        <v>816</v>
      </c>
      <c r="M98" s="71" t="s">
        <v>460</v>
      </c>
      <c r="N98" s="41"/>
      <c r="O98" s="41"/>
      <c r="P98" s="41"/>
      <c r="Q98" s="41"/>
      <c r="R98" s="41"/>
      <c r="S98" s="41"/>
      <c r="T98" s="41"/>
      <c r="U98" s="41"/>
      <c r="V98" s="41"/>
      <c r="W98" s="41"/>
      <c r="X98" s="41"/>
      <c r="Y98" s="41"/>
      <c r="Z98" s="41"/>
    </row>
    <row r="99" spans="1:26" ht="14.5" x14ac:dyDescent="0.3">
      <c r="A99" s="52" t="s">
        <v>393</v>
      </c>
      <c r="B99" s="52" t="s">
        <v>261</v>
      </c>
      <c r="C99" s="52">
        <v>98</v>
      </c>
      <c r="D99" s="52">
        <v>1</v>
      </c>
      <c r="E99" s="65" t="s">
        <v>996</v>
      </c>
      <c r="F99" s="51" t="s">
        <v>116</v>
      </c>
      <c r="G99" s="18" t="s">
        <v>997</v>
      </c>
      <c r="H99" s="52" t="s">
        <v>522</v>
      </c>
      <c r="I99" s="54"/>
      <c r="J99" s="97"/>
      <c r="K99" s="71">
        <v>1</v>
      </c>
      <c r="L99" s="52" t="s">
        <v>816</v>
      </c>
      <c r="M99" s="71" t="s">
        <v>460</v>
      </c>
      <c r="N99" s="41"/>
      <c r="O99" s="41"/>
      <c r="P99" s="41"/>
      <c r="Q99" s="41"/>
      <c r="R99" s="41"/>
      <c r="S99" s="41"/>
      <c r="T99" s="41"/>
      <c r="U99" s="41"/>
      <c r="V99" s="41"/>
      <c r="W99" s="41"/>
      <c r="X99" s="41"/>
      <c r="Y99" s="41"/>
      <c r="Z99" s="41"/>
    </row>
    <row r="100" spans="1:26" ht="14.5" x14ac:dyDescent="0.3">
      <c r="A100" s="52" t="s">
        <v>393</v>
      </c>
      <c r="B100" s="52" t="s">
        <v>261</v>
      </c>
      <c r="C100" s="52">
        <v>99</v>
      </c>
      <c r="D100" s="52">
        <v>1</v>
      </c>
      <c r="E100" s="65" t="s">
        <v>998</v>
      </c>
      <c r="F100" s="51" t="s">
        <v>117</v>
      </c>
      <c r="G100" s="18" t="s">
        <v>999</v>
      </c>
      <c r="H100" s="52" t="s">
        <v>522</v>
      </c>
      <c r="I100" s="54"/>
      <c r="J100" s="97"/>
      <c r="K100" s="71">
        <v>1</v>
      </c>
      <c r="L100" s="52" t="s">
        <v>816</v>
      </c>
      <c r="M100" s="71" t="s">
        <v>460</v>
      </c>
      <c r="N100" s="41"/>
      <c r="O100" s="41"/>
      <c r="P100" s="41"/>
      <c r="Q100" s="41"/>
      <c r="R100" s="41"/>
      <c r="S100" s="41"/>
      <c r="T100" s="41"/>
      <c r="U100" s="41"/>
      <c r="V100" s="41"/>
      <c r="W100" s="41"/>
      <c r="X100" s="41"/>
      <c r="Y100" s="41"/>
      <c r="Z100" s="41"/>
    </row>
    <row r="101" spans="1:26" ht="14.5" x14ac:dyDescent="0.3">
      <c r="A101" s="52" t="s">
        <v>393</v>
      </c>
      <c r="B101" s="52" t="s">
        <v>261</v>
      </c>
      <c r="C101" s="52">
        <v>100</v>
      </c>
      <c r="D101" s="52">
        <v>1</v>
      </c>
      <c r="E101" s="65" t="s">
        <v>1000</v>
      </c>
      <c r="F101" s="51" t="s">
        <v>118</v>
      </c>
      <c r="G101" s="18" t="s">
        <v>1001</v>
      </c>
      <c r="H101" s="52" t="s">
        <v>522</v>
      </c>
      <c r="I101" s="54"/>
      <c r="J101" s="97"/>
      <c r="K101" s="71">
        <v>1</v>
      </c>
      <c r="L101" s="52" t="s">
        <v>816</v>
      </c>
      <c r="M101" s="71" t="s">
        <v>460</v>
      </c>
      <c r="N101" s="41"/>
      <c r="O101" s="41"/>
      <c r="P101" s="41"/>
      <c r="Q101" s="41"/>
      <c r="R101" s="41"/>
      <c r="S101" s="41"/>
      <c r="T101" s="41"/>
      <c r="U101" s="41"/>
      <c r="V101" s="41"/>
      <c r="W101" s="41"/>
      <c r="X101" s="41"/>
      <c r="Y101" s="41"/>
      <c r="Z101" s="41"/>
    </row>
    <row r="102" spans="1:26" ht="14.5" x14ac:dyDescent="0.3">
      <c r="A102" s="52" t="s">
        <v>393</v>
      </c>
      <c r="B102" s="52" t="s">
        <v>261</v>
      </c>
      <c r="C102" s="52">
        <v>101</v>
      </c>
      <c r="D102" s="52">
        <v>1</v>
      </c>
      <c r="E102" s="65" t="s">
        <v>1002</v>
      </c>
      <c r="F102" s="51" t="s">
        <v>119</v>
      </c>
      <c r="G102" s="18" t="s">
        <v>1003</v>
      </c>
      <c r="H102" s="52" t="s">
        <v>522</v>
      </c>
      <c r="I102" s="54"/>
      <c r="J102" s="97"/>
      <c r="K102" s="71">
        <v>1</v>
      </c>
      <c r="L102" s="52" t="s">
        <v>816</v>
      </c>
      <c r="M102" s="71" t="s">
        <v>460</v>
      </c>
      <c r="N102" s="41"/>
      <c r="O102" s="41"/>
      <c r="P102" s="41"/>
      <c r="Q102" s="41"/>
      <c r="R102" s="41"/>
      <c r="S102" s="41"/>
      <c r="T102" s="41"/>
      <c r="U102" s="41"/>
      <c r="V102" s="41"/>
      <c r="W102" s="41"/>
      <c r="X102" s="41"/>
      <c r="Y102" s="41"/>
      <c r="Z102" s="41"/>
    </row>
    <row r="103" spans="1:26" ht="14.5" x14ac:dyDescent="0.3">
      <c r="A103" s="52" t="s">
        <v>393</v>
      </c>
      <c r="B103" s="52" t="s">
        <v>261</v>
      </c>
      <c r="C103" s="52">
        <v>102</v>
      </c>
      <c r="D103" s="52">
        <v>1</v>
      </c>
      <c r="E103" s="65" t="s">
        <v>1004</v>
      </c>
      <c r="F103" s="51" t="s">
        <v>120</v>
      </c>
      <c r="G103" s="18" t="s">
        <v>1005</v>
      </c>
      <c r="H103" s="52" t="s">
        <v>522</v>
      </c>
      <c r="I103" s="54"/>
      <c r="J103" s="97"/>
      <c r="K103" s="71">
        <v>1</v>
      </c>
      <c r="L103" s="52" t="s">
        <v>816</v>
      </c>
      <c r="M103" s="71" t="s">
        <v>460</v>
      </c>
      <c r="N103" s="41"/>
      <c r="O103" s="41"/>
      <c r="P103" s="41"/>
      <c r="Q103" s="41"/>
      <c r="R103" s="41"/>
      <c r="S103" s="41"/>
      <c r="T103" s="41"/>
      <c r="U103" s="41"/>
      <c r="V103" s="41"/>
      <c r="W103" s="41"/>
      <c r="X103" s="41"/>
      <c r="Y103" s="41"/>
      <c r="Z103" s="41"/>
    </row>
    <row r="104" spans="1:26" ht="14.5" x14ac:dyDescent="0.3">
      <c r="A104" s="52" t="s">
        <v>393</v>
      </c>
      <c r="B104" s="52" t="s">
        <v>261</v>
      </c>
      <c r="C104" s="52">
        <v>103</v>
      </c>
      <c r="D104" s="52">
        <v>1</v>
      </c>
      <c r="E104" s="65" t="s">
        <v>1006</v>
      </c>
      <c r="F104" s="51" t="s">
        <v>121</v>
      </c>
      <c r="G104" s="18" t="s">
        <v>1007</v>
      </c>
      <c r="H104" s="52" t="s">
        <v>522</v>
      </c>
      <c r="I104" s="54"/>
      <c r="J104" s="97"/>
      <c r="K104" s="71">
        <v>1</v>
      </c>
      <c r="L104" s="52" t="s">
        <v>816</v>
      </c>
      <c r="M104" s="71" t="s">
        <v>460</v>
      </c>
      <c r="N104" s="41"/>
      <c r="O104" s="41"/>
      <c r="P104" s="41"/>
      <c r="Q104" s="41"/>
      <c r="R104" s="41"/>
      <c r="S104" s="41"/>
      <c r="T104" s="41"/>
      <c r="U104" s="41"/>
      <c r="V104" s="41"/>
      <c r="W104" s="41"/>
      <c r="X104" s="41"/>
      <c r="Y104" s="41"/>
      <c r="Z104" s="41"/>
    </row>
    <row r="105" spans="1:26" ht="14.5" x14ac:dyDescent="0.3">
      <c r="A105" s="52" t="s">
        <v>393</v>
      </c>
      <c r="B105" s="52" t="s">
        <v>261</v>
      </c>
      <c r="C105" s="52">
        <v>104</v>
      </c>
      <c r="D105" s="52">
        <v>1</v>
      </c>
      <c r="E105" s="65" t="s">
        <v>1008</v>
      </c>
      <c r="F105" s="51" t="s">
        <v>122</v>
      </c>
      <c r="G105" s="18" t="s">
        <v>1009</v>
      </c>
      <c r="H105" s="52" t="s">
        <v>522</v>
      </c>
      <c r="I105" s="54"/>
      <c r="J105" s="97"/>
      <c r="K105" s="71">
        <v>1</v>
      </c>
      <c r="L105" s="52" t="s">
        <v>816</v>
      </c>
      <c r="M105" s="71" t="s">
        <v>460</v>
      </c>
      <c r="N105" s="41"/>
      <c r="O105" s="41"/>
      <c r="P105" s="41"/>
      <c r="Q105" s="41"/>
      <c r="R105" s="41"/>
      <c r="S105" s="41"/>
      <c r="T105" s="41"/>
      <c r="U105" s="41"/>
      <c r="V105" s="41"/>
      <c r="W105" s="41"/>
      <c r="X105" s="41"/>
      <c r="Y105" s="41"/>
      <c r="Z105" s="41"/>
    </row>
    <row r="106" spans="1:26" ht="14.5" x14ac:dyDescent="0.3">
      <c r="A106" s="52" t="s">
        <v>393</v>
      </c>
      <c r="B106" s="52" t="s">
        <v>261</v>
      </c>
      <c r="C106" s="52">
        <v>105</v>
      </c>
      <c r="D106" s="52">
        <v>1</v>
      </c>
      <c r="E106" s="65" t="s">
        <v>1010</v>
      </c>
      <c r="F106" s="51" t="s">
        <v>123</v>
      </c>
      <c r="G106" s="18" t="s">
        <v>1011</v>
      </c>
      <c r="H106" s="52" t="s">
        <v>522</v>
      </c>
      <c r="I106" s="54"/>
      <c r="J106" s="97"/>
      <c r="K106" s="71">
        <v>1</v>
      </c>
      <c r="L106" s="52" t="s">
        <v>816</v>
      </c>
      <c r="M106" s="71" t="s">
        <v>460</v>
      </c>
      <c r="N106" s="41"/>
      <c r="O106" s="41"/>
      <c r="P106" s="41"/>
      <c r="Q106" s="41"/>
      <c r="R106" s="41"/>
      <c r="S106" s="41"/>
      <c r="T106" s="41"/>
      <c r="U106" s="41"/>
      <c r="V106" s="41"/>
      <c r="W106" s="41"/>
      <c r="X106" s="41"/>
      <c r="Y106" s="41"/>
      <c r="Z106" s="41"/>
    </row>
    <row r="107" spans="1:26" ht="14.5" x14ac:dyDescent="0.3">
      <c r="A107" s="52" t="s">
        <v>393</v>
      </c>
      <c r="B107" s="52" t="s">
        <v>261</v>
      </c>
      <c r="C107" s="52">
        <v>106</v>
      </c>
      <c r="D107" s="52">
        <v>1</v>
      </c>
      <c r="E107" s="65" t="s">
        <v>1012</v>
      </c>
      <c r="F107" s="51" t="s">
        <v>124</v>
      </c>
      <c r="G107" s="18" t="s">
        <v>1013</v>
      </c>
      <c r="H107" s="52" t="s">
        <v>522</v>
      </c>
      <c r="I107" s="54"/>
      <c r="J107" s="97"/>
      <c r="K107" s="71">
        <v>1</v>
      </c>
      <c r="L107" s="52" t="s">
        <v>816</v>
      </c>
      <c r="M107" s="71" t="s">
        <v>460</v>
      </c>
      <c r="N107" s="41"/>
      <c r="O107" s="41"/>
      <c r="P107" s="41"/>
      <c r="Q107" s="41"/>
      <c r="R107" s="41"/>
      <c r="S107" s="41"/>
      <c r="T107" s="41"/>
      <c r="U107" s="41"/>
      <c r="V107" s="41"/>
      <c r="W107" s="41"/>
      <c r="X107" s="41"/>
      <c r="Y107" s="41"/>
      <c r="Z107" s="41"/>
    </row>
    <row r="108" spans="1:26" ht="28" x14ac:dyDescent="0.3">
      <c r="A108" s="52" t="s">
        <v>393</v>
      </c>
      <c r="B108" s="52" t="s">
        <v>261</v>
      </c>
      <c r="C108" s="52">
        <v>107</v>
      </c>
      <c r="D108" s="52">
        <v>1</v>
      </c>
      <c r="E108" s="65" t="s">
        <v>1014</v>
      </c>
      <c r="F108" s="51" t="s">
        <v>129</v>
      </c>
      <c r="G108" s="18" t="s">
        <v>1015</v>
      </c>
      <c r="H108" s="52" t="s">
        <v>522</v>
      </c>
      <c r="I108" s="54"/>
      <c r="J108" s="97"/>
      <c r="K108" s="71">
        <v>1</v>
      </c>
      <c r="L108" s="52" t="s">
        <v>816</v>
      </c>
      <c r="M108" s="71" t="s">
        <v>460</v>
      </c>
      <c r="N108" s="41"/>
      <c r="O108" s="41"/>
      <c r="P108" s="41"/>
      <c r="Q108" s="41"/>
      <c r="R108" s="41"/>
      <c r="S108" s="41"/>
      <c r="T108" s="41"/>
      <c r="U108" s="41"/>
      <c r="V108" s="41"/>
      <c r="W108" s="41"/>
      <c r="X108" s="41"/>
      <c r="Y108" s="41"/>
      <c r="Z108" s="41"/>
    </row>
    <row r="109" spans="1:26" ht="14.5" x14ac:dyDescent="0.3">
      <c r="A109" s="52" t="s">
        <v>393</v>
      </c>
      <c r="B109" s="52" t="s">
        <v>261</v>
      </c>
      <c r="C109" s="52">
        <v>108</v>
      </c>
      <c r="D109" s="52">
        <v>1</v>
      </c>
      <c r="E109" s="65" t="s">
        <v>1016</v>
      </c>
      <c r="F109" s="51" t="s">
        <v>130</v>
      </c>
      <c r="G109" s="18" t="s">
        <v>1017</v>
      </c>
      <c r="H109" s="52" t="s">
        <v>522</v>
      </c>
      <c r="I109" s="54"/>
      <c r="J109" s="97"/>
      <c r="K109" s="71">
        <v>1</v>
      </c>
      <c r="L109" s="52" t="s">
        <v>816</v>
      </c>
      <c r="M109" s="71" t="s">
        <v>460</v>
      </c>
      <c r="N109" s="41"/>
      <c r="O109" s="41"/>
      <c r="P109" s="41"/>
      <c r="Q109" s="41"/>
      <c r="R109" s="41"/>
      <c r="S109" s="41"/>
      <c r="T109" s="41"/>
      <c r="U109" s="41"/>
      <c r="V109" s="41"/>
      <c r="W109" s="41"/>
      <c r="X109" s="41"/>
      <c r="Y109" s="41"/>
      <c r="Z109" s="41"/>
    </row>
    <row r="110" spans="1:26" ht="28" x14ac:dyDescent="0.3">
      <c r="A110" s="52" t="s">
        <v>393</v>
      </c>
      <c r="B110" s="52" t="s">
        <v>261</v>
      </c>
      <c r="C110" s="52">
        <v>109</v>
      </c>
      <c r="D110" s="52">
        <v>1</v>
      </c>
      <c r="E110" s="65" t="s">
        <v>1018</v>
      </c>
      <c r="F110" s="51" t="s">
        <v>132</v>
      </c>
      <c r="G110" s="18" t="s">
        <v>1019</v>
      </c>
      <c r="H110" s="52" t="s">
        <v>522</v>
      </c>
      <c r="I110" s="54"/>
      <c r="J110" s="98"/>
      <c r="K110" s="71">
        <v>1</v>
      </c>
      <c r="L110" s="52" t="s">
        <v>816</v>
      </c>
      <c r="M110" s="71" t="s">
        <v>460</v>
      </c>
      <c r="N110" s="41"/>
      <c r="O110" s="41"/>
      <c r="P110" s="41"/>
      <c r="Q110" s="41"/>
      <c r="R110" s="41"/>
      <c r="S110" s="41"/>
      <c r="T110" s="41"/>
      <c r="U110" s="41"/>
      <c r="V110" s="41"/>
      <c r="W110" s="41"/>
      <c r="X110" s="41"/>
      <c r="Y110" s="41"/>
      <c r="Z110" s="41"/>
    </row>
    <row r="111" spans="1:26" ht="28" x14ac:dyDescent="0.3">
      <c r="A111" s="52" t="s">
        <v>393</v>
      </c>
      <c r="B111" s="52" t="s">
        <v>261</v>
      </c>
      <c r="C111" s="52">
        <v>110</v>
      </c>
      <c r="D111" s="52">
        <v>1</v>
      </c>
      <c r="E111" s="65" t="s">
        <v>1020</v>
      </c>
      <c r="F111" s="51" t="s">
        <v>133</v>
      </c>
      <c r="G111" s="18" t="s">
        <v>1021</v>
      </c>
      <c r="H111" s="52" t="s">
        <v>522</v>
      </c>
      <c r="I111" s="54"/>
      <c r="J111" s="98"/>
      <c r="K111" s="71">
        <v>1</v>
      </c>
      <c r="L111" s="52" t="s">
        <v>816</v>
      </c>
      <c r="M111" s="71" t="s">
        <v>460</v>
      </c>
      <c r="N111" s="41"/>
      <c r="O111" s="41"/>
      <c r="P111" s="41"/>
      <c r="Q111" s="41"/>
      <c r="R111" s="41"/>
      <c r="S111" s="41"/>
      <c r="T111" s="41"/>
      <c r="U111" s="41"/>
      <c r="V111" s="41"/>
      <c r="W111" s="41"/>
      <c r="X111" s="41"/>
      <c r="Y111" s="41"/>
      <c r="Z111" s="41"/>
    </row>
    <row r="112" spans="1:26" ht="14.5" x14ac:dyDescent="0.3">
      <c r="A112" s="52" t="s">
        <v>393</v>
      </c>
      <c r="B112" s="52" t="s">
        <v>261</v>
      </c>
      <c r="C112" s="52">
        <v>111</v>
      </c>
      <c r="D112" s="52">
        <v>1</v>
      </c>
      <c r="E112" s="65" t="s">
        <v>1022</v>
      </c>
      <c r="F112" s="51" t="s">
        <v>134</v>
      </c>
      <c r="G112" s="18" t="s">
        <v>1023</v>
      </c>
      <c r="H112" s="52" t="s">
        <v>522</v>
      </c>
      <c r="I112" s="54"/>
      <c r="J112" s="98"/>
      <c r="K112" s="71">
        <v>1</v>
      </c>
      <c r="L112" s="52" t="s">
        <v>816</v>
      </c>
      <c r="M112" s="71" t="s">
        <v>460</v>
      </c>
      <c r="N112" s="41"/>
      <c r="O112" s="41"/>
      <c r="P112" s="41"/>
      <c r="Q112" s="41"/>
      <c r="R112" s="41"/>
      <c r="S112" s="41"/>
      <c r="T112" s="41"/>
      <c r="U112" s="41"/>
      <c r="V112" s="41"/>
      <c r="W112" s="41"/>
      <c r="X112" s="41"/>
      <c r="Y112" s="41"/>
      <c r="Z112" s="41"/>
    </row>
    <row r="113" spans="1:26" ht="28" x14ac:dyDescent="0.25">
      <c r="A113" s="52" t="s">
        <v>393</v>
      </c>
      <c r="B113" s="52" t="s">
        <v>261</v>
      </c>
      <c r="C113" s="52">
        <v>112</v>
      </c>
      <c r="D113" s="52">
        <v>1</v>
      </c>
      <c r="E113" s="65" t="s">
        <v>1024</v>
      </c>
      <c r="F113" s="63" t="s">
        <v>49</v>
      </c>
      <c r="G113" s="18" t="s">
        <v>1025</v>
      </c>
      <c r="H113" s="52" t="s">
        <v>522</v>
      </c>
      <c r="I113" s="54"/>
      <c r="J113" s="99"/>
      <c r="K113" s="71">
        <v>1</v>
      </c>
      <c r="L113" s="52" t="s">
        <v>816</v>
      </c>
      <c r="M113" s="71" t="s">
        <v>460</v>
      </c>
      <c r="N113" s="41"/>
      <c r="O113" s="41"/>
      <c r="P113" s="41"/>
      <c r="Q113" s="41"/>
      <c r="R113" s="41"/>
      <c r="S113" s="41"/>
      <c r="T113" s="41"/>
      <c r="U113" s="41"/>
      <c r="V113" s="41"/>
      <c r="W113" s="41"/>
      <c r="X113" s="41"/>
      <c r="Y113" s="41"/>
      <c r="Z113" s="41"/>
    </row>
    <row r="114" spans="1:26" ht="14" x14ac:dyDescent="0.25">
      <c r="A114" s="54"/>
      <c r="B114" s="54"/>
      <c r="C114" s="54"/>
      <c r="D114" s="54"/>
      <c r="E114" s="100"/>
      <c r="F114" s="54"/>
      <c r="G114" s="54"/>
      <c r="H114" s="54"/>
      <c r="I114" s="54"/>
      <c r="J114" s="99"/>
      <c r="K114" s="54"/>
      <c r="L114" s="54"/>
      <c r="M114" s="101"/>
      <c r="N114" s="41"/>
      <c r="O114" s="41"/>
      <c r="P114" s="41"/>
      <c r="Q114" s="41"/>
      <c r="R114" s="41"/>
      <c r="S114" s="41"/>
      <c r="T114" s="41"/>
      <c r="U114" s="41"/>
      <c r="V114" s="41"/>
      <c r="W114" s="41"/>
      <c r="X114" s="41"/>
      <c r="Y114" s="41"/>
      <c r="Z114" s="41"/>
    </row>
    <row r="115" spans="1:26" ht="14" x14ac:dyDescent="0.25">
      <c r="A115" s="54"/>
      <c r="B115" s="54"/>
      <c r="C115" s="54"/>
      <c r="D115" s="54"/>
      <c r="E115" s="100"/>
      <c r="F115" s="54"/>
      <c r="G115" s="54"/>
      <c r="H115" s="54"/>
      <c r="I115" s="54"/>
      <c r="J115" s="99"/>
      <c r="K115" s="54"/>
      <c r="L115" s="54"/>
      <c r="M115" s="101"/>
      <c r="N115" s="41"/>
      <c r="O115" s="41"/>
      <c r="P115" s="41"/>
      <c r="Q115" s="41"/>
      <c r="R115" s="41"/>
      <c r="S115" s="41"/>
      <c r="T115" s="41"/>
      <c r="U115" s="41"/>
      <c r="V115" s="41"/>
      <c r="W115" s="41"/>
      <c r="X115" s="41"/>
      <c r="Y115" s="41"/>
      <c r="Z115" s="41"/>
    </row>
    <row r="116" spans="1:26" ht="14" x14ac:dyDescent="0.25">
      <c r="A116" s="54"/>
      <c r="B116" s="54"/>
      <c r="C116" s="54"/>
      <c r="D116" s="54"/>
      <c r="E116" s="100"/>
      <c r="F116" s="54"/>
      <c r="G116" s="54"/>
      <c r="H116" s="54"/>
      <c r="I116" s="54"/>
      <c r="J116" s="99"/>
      <c r="K116" s="54"/>
      <c r="L116" s="54"/>
      <c r="M116" s="101"/>
    </row>
    <row r="117" spans="1:26" ht="14" x14ac:dyDescent="0.25">
      <c r="A117" s="54"/>
      <c r="B117" s="54"/>
      <c r="C117" s="54"/>
      <c r="D117" s="54"/>
      <c r="E117" s="100"/>
      <c r="F117" s="54"/>
      <c r="G117" s="54"/>
      <c r="H117" s="54"/>
      <c r="I117" s="54"/>
      <c r="J117" s="99"/>
      <c r="K117" s="54"/>
      <c r="L117" s="54"/>
      <c r="M117" s="101"/>
    </row>
    <row r="118" spans="1:26" ht="14" x14ac:dyDescent="0.25">
      <c r="A118" s="54"/>
      <c r="B118" s="54"/>
      <c r="C118" s="54"/>
      <c r="D118" s="54"/>
      <c r="E118" s="100"/>
      <c r="F118" s="54"/>
      <c r="G118" s="54"/>
      <c r="H118" s="54"/>
      <c r="I118" s="54"/>
      <c r="J118" s="99"/>
      <c r="K118" s="54"/>
      <c r="L118" s="54"/>
      <c r="M118" s="101"/>
    </row>
    <row r="119" spans="1:26" ht="14" x14ac:dyDescent="0.25">
      <c r="A119" s="54"/>
      <c r="B119" s="54"/>
      <c r="C119" s="54"/>
      <c r="D119" s="54"/>
      <c r="E119" s="100"/>
      <c r="F119" s="54"/>
      <c r="G119" s="54"/>
      <c r="H119" s="54"/>
      <c r="I119" s="54"/>
      <c r="J119" s="99"/>
      <c r="K119" s="54"/>
      <c r="L119" s="54"/>
      <c r="M119" s="101"/>
    </row>
    <row r="120" spans="1:26" ht="14" x14ac:dyDescent="0.25">
      <c r="A120" s="54"/>
      <c r="B120" s="54"/>
      <c r="C120" s="54"/>
      <c r="D120" s="54"/>
      <c r="E120" s="100"/>
      <c r="F120" s="54"/>
      <c r="G120" s="54"/>
      <c r="H120" s="54"/>
      <c r="I120" s="54"/>
      <c r="J120" s="99"/>
      <c r="K120" s="54"/>
      <c r="L120" s="54"/>
      <c r="M120" s="101"/>
    </row>
    <row r="121" spans="1:26" ht="14" x14ac:dyDescent="0.25">
      <c r="A121" s="54"/>
      <c r="B121" s="54"/>
      <c r="C121" s="54"/>
      <c r="D121" s="54"/>
      <c r="E121" s="100"/>
      <c r="F121" s="54"/>
      <c r="G121" s="54"/>
      <c r="H121" s="54"/>
      <c r="I121" s="54"/>
      <c r="J121" s="99"/>
      <c r="K121" s="54"/>
      <c r="L121" s="54"/>
      <c r="M121" s="101"/>
    </row>
    <row r="122" spans="1:26" ht="12.5" x14ac:dyDescent="0.25">
      <c r="A122" s="54"/>
      <c r="B122" s="54"/>
      <c r="C122" s="54"/>
      <c r="D122" s="54"/>
      <c r="E122" s="100"/>
      <c r="F122" s="54"/>
      <c r="G122" s="54"/>
      <c r="H122" s="54"/>
      <c r="I122" s="54"/>
      <c r="J122" s="100"/>
      <c r="K122" s="54"/>
      <c r="L122" s="54"/>
      <c r="M122" s="101"/>
    </row>
    <row r="123" spans="1:26" ht="12.5" x14ac:dyDescent="0.25">
      <c r="A123" s="54"/>
      <c r="B123" s="54"/>
      <c r="C123" s="54"/>
      <c r="D123" s="54"/>
      <c r="E123" s="100"/>
      <c r="F123" s="54"/>
      <c r="G123" s="54"/>
      <c r="H123" s="54"/>
      <c r="I123" s="54"/>
      <c r="J123" s="100"/>
      <c r="K123" s="54"/>
      <c r="L123" s="54"/>
      <c r="M123" s="101"/>
    </row>
    <row r="124" spans="1:26" ht="12.5" x14ac:dyDescent="0.25">
      <c r="A124" s="54"/>
      <c r="B124" s="54"/>
      <c r="C124" s="54"/>
      <c r="D124" s="54"/>
      <c r="E124" s="100"/>
      <c r="F124" s="54"/>
      <c r="G124" s="54"/>
      <c r="H124" s="54"/>
      <c r="I124" s="54"/>
      <c r="J124" s="100"/>
      <c r="K124" s="54"/>
      <c r="L124" s="54"/>
      <c r="M124" s="101"/>
    </row>
    <row r="125" spans="1:26" ht="12.5" x14ac:dyDescent="0.25">
      <c r="A125" s="54"/>
      <c r="B125" s="54"/>
      <c r="C125" s="54"/>
      <c r="D125" s="54"/>
      <c r="E125" s="100"/>
      <c r="F125" s="54"/>
      <c r="G125" s="54"/>
      <c r="H125" s="54"/>
      <c r="I125" s="54"/>
      <c r="J125" s="100"/>
      <c r="K125" s="54"/>
      <c r="L125" s="54"/>
      <c r="M125" s="101"/>
    </row>
    <row r="126" spans="1:26" ht="12.5" x14ac:dyDescent="0.25">
      <c r="A126" s="54"/>
      <c r="B126" s="54"/>
      <c r="C126" s="54"/>
      <c r="D126" s="54"/>
      <c r="E126" s="100"/>
      <c r="F126" s="54"/>
      <c r="G126" s="54"/>
      <c r="H126" s="54"/>
      <c r="I126" s="54"/>
      <c r="J126" s="100"/>
      <c r="K126" s="54"/>
      <c r="L126" s="54"/>
      <c r="M126" s="101"/>
    </row>
    <row r="127" spans="1:26" ht="12.5" x14ac:dyDescent="0.25">
      <c r="A127" s="54"/>
      <c r="B127" s="54"/>
      <c r="C127" s="54"/>
      <c r="D127" s="54"/>
      <c r="E127" s="100"/>
      <c r="F127" s="54"/>
      <c r="G127" s="54"/>
      <c r="H127" s="54"/>
      <c r="I127" s="54"/>
      <c r="J127" s="100"/>
      <c r="K127" s="54"/>
      <c r="L127" s="54"/>
      <c r="M127" s="101"/>
    </row>
    <row r="128" spans="1:26" ht="12.5" x14ac:dyDescent="0.25">
      <c r="A128" s="54"/>
      <c r="B128" s="54"/>
      <c r="C128" s="54"/>
      <c r="D128" s="54"/>
      <c r="E128" s="100"/>
      <c r="F128" s="54"/>
      <c r="G128" s="54"/>
      <c r="H128" s="54"/>
      <c r="I128" s="54"/>
      <c r="J128" s="54"/>
      <c r="K128" s="54"/>
      <c r="L128" s="54"/>
      <c r="M128" s="101"/>
    </row>
    <row r="129" spans="1:13" ht="12.5" x14ac:dyDescent="0.25">
      <c r="A129" s="54"/>
      <c r="B129" s="54"/>
      <c r="C129" s="54"/>
      <c r="D129" s="54"/>
      <c r="E129" s="100"/>
      <c r="F129" s="54"/>
      <c r="G129" s="54"/>
      <c r="H129" s="54"/>
      <c r="I129" s="54"/>
      <c r="J129" s="54"/>
      <c r="K129" s="54"/>
      <c r="L129" s="54"/>
      <c r="M129" s="101"/>
    </row>
    <row r="130" spans="1:13" ht="12.5" x14ac:dyDescent="0.25">
      <c r="A130" s="54"/>
      <c r="B130" s="54"/>
      <c r="C130" s="54"/>
      <c r="D130" s="54"/>
      <c r="E130" s="100"/>
      <c r="F130" s="54"/>
      <c r="G130" s="54"/>
      <c r="H130" s="54"/>
      <c r="I130" s="54"/>
      <c r="J130" s="54"/>
      <c r="K130" s="54"/>
      <c r="L130" s="54"/>
      <c r="M130" s="101"/>
    </row>
    <row r="131" spans="1:13" ht="12.5" x14ac:dyDescent="0.25">
      <c r="A131" s="54"/>
      <c r="B131" s="54"/>
      <c r="C131" s="54"/>
      <c r="D131" s="54"/>
      <c r="E131" s="100"/>
      <c r="F131" s="54"/>
      <c r="G131" s="54"/>
      <c r="H131" s="54"/>
      <c r="I131" s="54"/>
      <c r="J131" s="54"/>
      <c r="K131" s="54"/>
      <c r="L131" s="54"/>
      <c r="M131" s="101"/>
    </row>
    <row r="132" spans="1:13" ht="12.5" x14ac:dyDescent="0.25">
      <c r="A132" s="54"/>
      <c r="B132" s="54"/>
      <c r="C132" s="54"/>
      <c r="D132" s="54"/>
      <c r="E132" s="100"/>
      <c r="F132" s="54"/>
      <c r="G132" s="54"/>
      <c r="H132" s="54"/>
      <c r="I132" s="54"/>
      <c r="J132" s="54"/>
      <c r="K132" s="54"/>
      <c r="L132" s="54"/>
      <c r="M132" s="101"/>
    </row>
    <row r="133" spans="1:13" ht="12.5" x14ac:dyDescent="0.25">
      <c r="E133" s="3"/>
      <c r="K133" s="54"/>
      <c r="M133" s="101"/>
    </row>
    <row r="134" spans="1:13" ht="12.5" x14ac:dyDescent="0.25">
      <c r="E134" s="3"/>
      <c r="K134" s="54"/>
      <c r="M134" s="101"/>
    </row>
    <row r="135" spans="1:13" ht="12.5" x14ac:dyDescent="0.25">
      <c r="E135" s="3"/>
      <c r="K135" s="54"/>
      <c r="M135" s="101"/>
    </row>
    <row r="136" spans="1:13" ht="12.5" x14ac:dyDescent="0.25">
      <c r="E136" s="3"/>
      <c r="K136" s="54"/>
      <c r="M136" s="101"/>
    </row>
    <row r="137" spans="1:13" ht="12.5" x14ac:dyDescent="0.25">
      <c r="E137" s="3"/>
      <c r="K137" s="54"/>
      <c r="M137" s="101"/>
    </row>
    <row r="138" spans="1:13" ht="12.5" x14ac:dyDescent="0.25">
      <c r="E138" s="3"/>
      <c r="K138" s="54"/>
      <c r="M138" s="101"/>
    </row>
    <row r="139" spans="1:13" ht="12.5" x14ac:dyDescent="0.25">
      <c r="E139" s="3"/>
      <c r="K139" s="54"/>
      <c r="M139" s="101"/>
    </row>
    <row r="140" spans="1:13" ht="12.5" x14ac:dyDescent="0.25">
      <c r="E140" s="3"/>
      <c r="K140" s="54"/>
      <c r="M140" s="101"/>
    </row>
    <row r="141" spans="1:13" ht="12.5" x14ac:dyDescent="0.25">
      <c r="E141" s="3"/>
      <c r="K141" s="54"/>
      <c r="M141" s="101"/>
    </row>
    <row r="142" spans="1:13" ht="12.5" x14ac:dyDescent="0.25">
      <c r="E142" s="3"/>
      <c r="K142" s="54"/>
    </row>
    <row r="143" spans="1:13" ht="12.5" x14ac:dyDescent="0.25">
      <c r="E143" s="3"/>
      <c r="K143" s="54"/>
    </row>
    <row r="144" spans="1:13" ht="12.5" x14ac:dyDescent="0.25">
      <c r="E144" s="3"/>
      <c r="K144" s="54"/>
    </row>
    <row r="145" spans="5:11" ht="12.5" x14ac:dyDescent="0.25">
      <c r="E145" s="3"/>
      <c r="K145" s="54"/>
    </row>
    <row r="146" spans="5:11" ht="12.5" x14ac:dyDescent="0.25">
      <c r="E146" s="3"/>
      <c r="K146" s="54"/>
    </row>
    <row r="147" spans="5:11" ht="12.5" x14ac:dyDescent="0.25">
      <c r="E147" s="3"/>
      <c r="K147" s="54"/>
    </row>
    <row r="148" spans="5:11" ht="12.5" x14ac:dyDescent="0.25">
      <c r="E148" s="3"/>
      <c r="K148" s="54"/>
    </row>
    <row r="149" spans="5:11" ht="12.5" x14ac:dyDescent="0.25">
      <c r="E149" s="3"/>
      <c r="K149" s="54"/>
    </row>
    <row r="150" spans="5:11" ht="12.5" x14ac:dyDescent="0.25">
      <c r="E150" s="3"/>
      <c r="K150" s="54"/>
    </row>
    <row r="151" spans="5:11" ht="12.5" x14ac:dyDescent="0.25">
      <c r="E151" s="3"/>
      <c r="K151" s="54"/>
    </row>
    <row r="152" spans="5:11" ht="12.5" x14ac:dyDescent="0.25">
      <c r="E152" s="3"/>
      <c r="K152" s="54"/>
    </row>
    <row r="153" spans="5:11" ht="12.5" x14ac:dyDescent="0.25">
      <c r="E153" s="3"/>
      <c r="K153" s="54"/>
    </row>
    <row r="154" spans="5:11" ht="12.5" x14ac:dyDescent="0.25">
      <c r="E154" s="3"/>
      <c r="K154" s="54"/>
    </row>
    <row r="155" spans="5:11" ht="12.5" x14ac:dyDescent="0.25">
      <c r="E155" s="3"/>
      <c r="K155" s="54"/>
    </row>
    <row r="156" spans="5:11" ht="12.5" x14ac:dyDescent="0.25">
      <c r="E156" s="3"/>
      <c r="K156" s="54"/>
    </row>
    <row r="157" spans="5:11" ht="12.5" x14ac:dyDescent="0.25">
      <c r="E157" s="3"/>
      <c r="K157" s="54"/>
    </row>
    <row r="158" spans="5:11" ht="12.5" x14ac:dyDescent="0.25">
      <c r="E158" s="3"/>
      <c r="K158" s="54"/>
    </row>
    <row r="159" spans="5:11" ht="12.5" x14ac:dyDescent="0.25">
      <c r="E159" s="3"/>
      <c r="K159" s="54"/>
    </row>
    <row r="160" spans="5:11" ht="12.5" x14ac:dyDescent="0.25">
      <c r="E160" s="3"/>
      <c r="K160" s="54"/>
    </row>
    <row r="161" spans="5:11" ht="12.5" x14ac:dyDescent="0.25">
      <c r="E161" s="3"/>
      <c r="K161" s="54"/>
    </row>
    <row r="162" spans="5:11" ht="12.5" x14ac:dyDescent="0.25">
      <c r="E162" s="3"/>
      <c r="K162" s="54"/>
    </row>
    <row r="163" spans="5:11" ht="12.5" x14ac:dyDescent="0.25">
      <c r="E163" s="3"/>
      <c r="K163" s="54"/>
    </row>
    <row r="164" spans="5:11" ht="12.5" x14ac:dyDescent="0.25">
      <c r="E164" s="3"/>
      <c r="K164" s="54"/>
    </row>
    <row r="165" spans="5:11" ht="12.5" x14ac:dyDescent="0.25">
      <c r="E165" s="3"/>
      <c r="K165" s="54"/>
    </row>
    <row r="166" spans="5:11" ht="12.5" x14ac:dyDescent="0.25">
      <c r="E166" s="3"/>
      <c r="K166" s="54"/>
    </row>
    <row r="167" spans="5:11" ht="12.5" x14ac:dyDescent="0.25">
      <c r="E167" s="3"/>
      <c r="K167" s="54"/>
    </row>
    <row r="168" spans="5:11" ht="12.5" x14ac:dyDescent="0.25">
      <c r="E168" s="3"/>
      <c r="K168" s="54"/>
    </row>
    <row r="169" spans="5:11" ht="12.5" x14ac:dyDescent="0.25">
      <c r="E169" s="3"/>
      <c r="K169" s="54"/>
    </row>
    <row r="170" spans="5:11" ht="12.5" x14ac:dyDescent="0.25">
      <c r="E170" s="3"/>
      <c r="K170" s="54"/>
    </row>
    <row r="171" spans="5:11" ht="12.5" x14ac:dyDescent="0.25">
      <c r="E171" s="3"/>
      <c r="K171" s="54"/>
    </row>
    <row r="172" spans="5:11" ht="12.5" x14ac:dyDescent="0.25">
      <c r="E172" s="3"/>
      <c r="K172" s="54"/>
    </row>
    <row r="173" spans="5:11" ht="12.5" x14ac:dyDescent="0.25">
      <c r="E173" s="3"/>
      <c r="K173" s="54"/>
    </row>
    <row r="174" spans="5:11" ht="12.5" x14ac:dyDescent="0.25">
      <c r="E174" s="3"/>
      <c r="K174" s="54"/>
    </row>
    <row r="175" spans="5:11" ht="12.5" x14ac:dyDescent="0.25">
      <c r="E175" s="3"/>
      <c r="K175" s="54"/>
    </row>
    <row r="176" spans="5:11" ht="12.5" x14ac:dyDescent="0.25">
      <c r="E176" s="3"/>
      <c r="K176" s="54"/>
    </row>
    <row r="177" spans="5:11" ht="12.5" x14ac:dyDescent="0.25">
      <c r="E177" s="3"/>
      <c r="K177" s="54"/>
    </row>
    <row r="178" spans="5:11" ht="12.5" x14ac:dyDescent="0.25">
      <c r="E178" s="3"/>
      <c r="K178" s="54"/>
    </row>
    <row r="179" spans="5:11" ht="12.5" x14ac:dyDescent="0.25">
      <c r="E179" s="3"/>
      <c r="K179" s="54"/>
    </row>
    <row r="180" spans="5:11" ht="12.5" x14ac:dyDescent="0.25">
      <c r="E180" s="3"/>
      <c r="K180" s="54"/>
    </row>
    <row r="181" spans="5:11" ht="12.5" x14ac:dyDescent="0.25">
      <c r="E181" s="3"/>
      <c r="K181" s="54"/>
    </row>
    <row r="182" spans="5:11" ht="12.5" x14ac:dyDescent="0.25">
      <c r="E182" s="3"/>
      <c r="K182" s="54"/>
    </row>
    <row r="183" spans="5:11" ht="12.5" x14ac:dyDescent="0.25">
      <c r="E183" s="3"/>
      <c r="K183" s="54"/>
    </row>
    <row r="184" spans="5:11" ht="12.5" x14ac:dyDescent="0.25">
      <c r="E184" s="3"/>
      <c r="K184" s="54"/>
    </row>
    <row r="185" spans="5:11" ht="12.5" x14ac:dyDescent="0.25">
      <c r="E185" s="3"/>
      <c r="K185" s="54"/>
    </row>
    <row r="186" spans="5:11" ht="12.5" x14ac:dyDescent="0.25">
      <c r="E186" s="3"/>
      <c r="K186" s="54"/>
    </row>
    <row r="187" spans="5:11" ht="12.5" x14ac:dyDescent="0.25">
      <c r="E187" s="3"/>
      <c r="K187" s="54"/>
    </row>
    <row r="188" spans="5:11" ht="12.5" x14ac:dyDescent="0.25">
      <c r="E188" s="3"/>
      <c r="K188" s="54"/>
    </row>
    <row r="189" spans="5:11" ht="12.5" x14ac:dyDescent="0.25">
      <c r="E189" s="3"/>
      <c r="K189" s="54"/>
    </row>
    <row r="190" spans="5:11" ht="12.5" x14ac:dyDescent="0.25">
      <c r="E190" s="3"/>
      <c r="K190" s="54"/>
    </row>
    <row r="191" spans="5:11" ht="12.5" x14ac:dyDescent="0.25">
      <c r="E191" s="3"/>
      <c r="K191" s="54"/>
    </row>
    <row r="192" spans="5:11" ht="12.5" x14ac:dyDescent="0.25">
      <c r="E192" s="3"/>
      <c r="K192" s="54"/>
    </row>
    <row r="193" spans="5:11" ht="12.5" x14ac:dyDescent="0.25">
      <c r="E193" s="3"/>
      <c r="K193" s="54"/>
    </row>
    <row r="194" spans="5:11" ht="12.5" x14ac:dyDescent="0.25">
      <c r="E194" s="3"/>
      <c r="K194" s="54"/>
    </row>
    <row r="195" spans="5:11" ht="12.5" x14ac:dyDescent="0.25">
      <c r="E195" s="3"/>
      <c r="K195" s="54"/>
    </row>
    <row r="196" spans="5:11" ht="12.5" x14ac:dyDescent="0.25">
      <c r="E196" s="3"/>
      <c r="K196" s="54"/>
    </row>
    <row r="197" spans="5:11" ht="12.5" x14ac:dyDescent="0.25">
      <c r="E197" s="3"/>
      <c r="K197" s="54"/>
    </row>
    <row r="198" spans="5:11" ht="12.5" x14ac:dyDescent="0.25">
      <c r="E198" s="3"/>
      <c r="K198" s="54"/>
    </row>
    <row r="199" spans="5:11" ht="12.5" x14ac:dyDescent="0.25">
      <c r="E199" s="3"/>
      <c r="K199" s="54"/>
    </row>
    <row r="200" spans="5:11" ht="12.5" x14ac:dyDescent="0.25">
      <c r="E200" s="3"/>
      <c r="K200" s="54"/>
    </row>
    <row r="201" spans="5:11" ht="12.5" x14ac:dyDescent="0.25">
      <c r="E201" s="3"/>
      <c r="K201" s="54"/>
    </row>
    <row r="202" spans="5:11" ht="12.5" x14ac:dyDescent="0.25">
      <c r="E202" s="3"/>
      <c r="K202" s="54"/>
    </row>
    <row r="203" spans="5:11" ht="12.5" x14ac:dyDescent="0.25">
      <c r="E203" s="3"/>
      <c r="K203" s="54"/>
    </row>
    <row r="204" spans="5:11" ht="12.5" x14ac:dyDescent="0.25">
      <c r="E204" s="3"/>
      <c r="K204" s="54"/>
    </row>
    <row r="205" spans="5:11" ht="12.5" x14ac:dyDescent="0.25">
      <c r="E205" s="3"/>
      <c r="K205" s="54"/>
    </row>
    <row r="206" spans="5:11" ht="12.5" x14ac:dyDescent="0.25">
      <c r="E206" s="3"/>
      <c r="K206" s="54"/>
    </row>
    <row r="207" spans="5:11" ht="12.5" x14ac:dyDescent="0.25">
      <c r="E207" s="3"/>
      <c r="K207" s="54"/>
    </row>
    <row r="208" spans="5:11" ht="12.5" x14ac:dyDescent="0.25">
      <c r="E208" s="3"/>
      <c r="K208" s="54"/>
    </row>
    <row r="209" spans="5:11" ht="12.5" x14ac:dyDescent="0.25">
      <c r="E209" s="3"/>
      <c r="K209" s="54"/>
    </row>
    <row r="210" spans="5:11" ht="12.5" x14ac:dyDescent="0.25">
      <c r="E210" s="3"/>
      <c r="K210" s="54"/>
    </row>
    <row r="211" spans="5:11" ht="12.5" x14ac:dyDescent="0.25">
      <c r="E211" s="3"/>
      <c r="K211" s="54"/>
    </row>
    <row r="212" spans="5:11" ht="12.5" x14ac:dyDescent="0.25">
      <c r="E212" s="3"/>
      <c r="K212" s="54"/>
    </row>
    <row r="213" spans="5:11" ht="12.5" x14ac:dyDescent="0.25">
      <c r="E213" s="3"/>
      <c r="K213" s="54"/>
    </row>
    <row r="214" spans="5:11" ht="12.5" x14ac:dyDescent="0.25">
      <c r="E214" s="3"/>
      <c r="K214" s="54"/>
    </row>
    <row r="215" spans="5:11" ht="12.5" x14ac:dyDescent="0.25">
      <c r="E215" s="3"/>
      <c r="K215" s="54"/>
    </row>
    <row r="216" spans="5:11" ht="12.5" x14ac:dyDescent="0.25">
      <c r="E216" s="3"/>
      <c r="K216" s="54"/>
    </row>
    <row r="217" spans="5:11" ht="12.5" x14ac:dyDescent="0.25">
      <c r="E217" s="3"/>
      <c r="K217" s="54"/>
    </row>
    <row r="218" spans="5:11" ht="12.5" x14ac:dyDescent="0.25">
      <c r="E218" s="3"/>
      <c r="K218" s="54"/>
    </row>
    <row r="219" spans="5:11" ht="12.5" x14ac:dyDescent="0.25">
      <c r="E219" s="3"/>
      <c r="K219" s="54"/>
    </row>
    <row r="220" spans="5:11" ht="12.5" x14ac:dyDescent="0.25">
      <c r="E220" s="3"/>
      <c r="K220" s="54"/>
    </row>
    <row r="221" spans="5:11" ht="12.5" x14ac:dyDescent="0.25">
      <c r="E221" s="3"/>
      <c r="K221" s="54"/>
    </row>
    <row r="222" spans="5:11" ht="12.5" x14ac:dyDescent="0.25">
      <c r="E222" s="3"/>
      <c r="K222" s="54"/>
    </row>
    <row r="223" spans="5:11" ht="12.5" x14ac:dyDescent="0.25">
      <c r="E223" s="3"/>
      <c r="K223" s="54"/>
    </row>
    <row r="224" spans="5:11" ht="12.5" x14ac:dyDescent="0.25">
      <c r="E224" s="3"/>
      <c r="K224" s="54"/>
    </row>
    <row r="225" spans="5:11" ht="12.5" x14ac:dyDescent="0.25">
      <c r="E225" s="3"/>
      <c r="K225" s="54"/>
    </row>
    <row r="226" spans="5:11" ht="12.5" x14ac:dyDescent="0.25">
      <c r="E226" s="3"/>
      <c r="K226" s="54"/>
    </row>
    <row r="227" spans="5:11" ht="12.5" x14ac:dyDescent="0.25">
      <c r="E227" s="3"/>
      <c r="K227" s="54"/>
    </row>
    <row r="228" spans="5:11" ht="12.5" x14ac:dyDescent="0.25">
      <c r="E228" s="3"/>
      <c r="K228" s="54"/>
    </row>
    <row r="229" spans="5:11" ht="12.5" x14ac:dyDescent="0.25">
      <c r="E229" s="3"/>
      <c r="K229" s="54"/>
    </row>
    <row r="230" spans="5:11" ht="12.5" x14ac:dyDescent="0.25">
      <c r="E230" s="3"/>
      <c r="K230" s="54"/>
    </row>
    <row r="231" spans="5:11" ht="12.5" x14ac:dyDescent="0.25">
      <c r="E231" s="3"/>
      <c r="K231" s="54"/>
    </row>
    <row r="232" spans="5:11" ht="12.5" x14ac:dyDescent="0.25">
      <c r="E232" s="3"/>
      <c r="K232" s="54"/>
    </row>
    <row r="233" spans="5:11" ht="12.5" x14ac:dyDescent="0.25">
      <c r="E233" s="3"/>
      <c r="K233" s="54"/>
    </row>
    <row r="234" spans="5:11" ht="12.5" x14ac:dyDescent="0.25">
      <c r="E234" s="3"/>
      <c r="K234" s="54"/>
    </row>
    <row r="235" spans="5:11" ht="12.5" x14ac:dyDescent="0.25">
      <c r="E235" s="3"/>
      <c r="K235" s="54"/>
    </row>
    <row r="236" spans="5:11" ht="12.5" x14ac:dyDescent="0.25">
      <c r="E236" s="3"/>
      <c r="K236" s="54"/>
    </row>
    <row r="237" spans="5:11" ht="12.5" x14ac:dyDescent="0.25">
      <c r="E237" s="3"/>
      <c r="K237" s="54"/>
    </row>
    <row r="238" spans="5:11" ht="12.5" x14ac:dyDescent="0.25">
      <c r="E238" s="3"/>
      <c r="K238" s="54"/>
    </row>
    <row r="239" spans="5:11" ht="12.5" x14ac:dyDescent="0.25">
      <c r="E239" s="3"/>
      <c r="K239" s="54"/>
    </row>
    <row r="240" spans="5:11" ht="12.5" x14ac:dyDescent="0.25">
      <c r="E240" s="3"/>
      <c r="K240" s="54"/>
    </row>
    <row r="241" spans="5:11" ht="12.5" x14ac:dyDescent="0.25">
      <c r="E241" s="3"/>
      <c r="K241" s="54"/>
    </row>
    <row r="242" spans="5:11" ht="12.5" x14ac:dyDescent="0.25">
      <c r="E242" s="3"/>
      <c r="K242" s="54"/>
    </row>
    <row r="243" spans="5:11" ht="12.5" x14ac:dyDescent="0.25">
      <c r="E243" s="3"/>
      <c r="K243" s="54"/>
    </row>
    <row r="244" spans="5:11" ht="12.5" x14ac:dyDescent="0.25">
      <c r="E244" s="3"/>
      <c r="K244" s="54"/>
    </row>
    <row r="245" spans="5:11" ht="12.5" x14ac:dyDescent="0.25">
      <c r="E245" s="3"/>
      <c r="K245" s="54"/>
    </row>
    <row r="246" spans="5:11" ht="12.5" x14ac:dyDescent="0.25">
      <c r="E246" s="3"/>
      <c r="K246" s="54"/>
    </row>
    <row r="247" spans="5:11" ht="12.5" x14ac:dyDescent="0.25">
      <c r="E247" s="3"/>
      <c r="K247" s="54"/>
    </row>
    <row r="248" spans="5:11" ht="12.5" x14ac:dyDescent="0.25">
      <c r="E248" s="3"/>
      <c r="K248" s="54"/>
    </row>
    <row r="249" spans="5:11" ht="12.5" x14ac:dyDescent="0.25">
      <c r="E249" s="3"/>
      <c r="K249" s="54"/>
    </row>
    <row r="250" spans="5:11" ht="12.5" x14ac:dyDescent="0.25">
      <c r="E250" s="3"/>
      <c r="K250" s="54"/>
    </row>
    <row r="251" spans="5:11" ht="12.5" x14ac:dyDescent="0.25">
      <c r="E251" s="3"/>
      <c r="K251" s="54"/>
    </row>
    <row r="252" spans="5:11" ht="12.5" x14ac:dyDescent="0.25">
      <c r="E252" s="3"/>
      <c r="K252" s="54"/>
    </row>
    <row r="253" spans="5:11" ht="12.5" x14ac:dyDescent="0.25">
      <c r="E253" s="3"/>
      <c r="K253" s="54"/>
    </row>
    <row r="254" spans="5:11" ht="12.5" x14ac:dyDescent="0.25">
      <c r="E254" s="3"/>
      <c r="K254" s="54"/>
    </row>
    <row r="255" spans="5:11" ht="12.5" x14ac:dyDescent="0.25">
      <c r="E255" s="3"/>
      <c r="K255" s="54"/>
    </row>
    <row r="256" spans="5:11" ht="12.5" x14ac:dyDescent="0.25">
      <c r="E256" s="3"/>
      <c r="K256" s="54"/>
    </row>
    <row r="257" spans="5:11" ht="12.5" x14ac:dyDescent="0.25">
      <c r="E257" s="3"/>
      <c r="K257" s="54"/>
    </row>
    <row r="258" spans="5:11" ht="12.5" x14ac:dyDescent="0.25">
      <c r="E258" s="3"/>
      <c r="K258" s="54"/>
    </row>
    <row r="259" spans="5:11" ht="12.5" x14ac:dyDescent="0.25">
      <c r="E259" s="3"/>
      <c r="K259" s="54"/>
    </row>
    <row r="260" spans="5:11" ht="12.5" x14ac:dyDescent="0.25">
      <c r="E260" s="3"/>
      <c r="K260" s="54"/>
    </row>
    <row r="261" spans="5:11" ht="12.5" x14ac:dyDescent="0.25">
      <c r="E261" s="3"/>
      <c r="K261" s="54"/>
    </row>
    <row r="262" spans="5:11" ht="12.5" x14ac:dyDescent="0.25">
      <c r="E262" s="3"/>
      <c r="K262" s="54"/>
    </row>
    <row r="263" spans="5:11" ht="12.5" x14ac:dyDescent="0.25">
      <c r="E263" s="3"/>
      <c r="K263" s="54"/>
    </row>
    <row r="264" spans="5:11" ht="12.5" x14ac:dyDescent="0.25">
      <c r="E264" s="3"/>
      <c r="K264" s="54"/>
    </row>
    <row r="265" spans="5:11" ht="12.5" x14ac:dyDescent="0.25">
      <c r="E265" s="3"/>
      <c r="K265" s="54"/>
    </row>
    <row r="266" spans="5:11" ht="12.5" x14ac:dyDescent="0.25">
      <c r="E266" s="3"/>
      <c r="K266" s="54"/>
    </row>
    <row r="267" spans="5:11" ht="12.5" x14ac:dyDescent="0.25">
      <c r="E267" s="3"/>
      <c r="K267" s="54"/>
    </row>
    <row r="268" spans="5:11" ht="12.5" x14ac:dyDescent="0.25">
      <c r="E268" s="3"/>
      <c r="K268" s="54"/>
    </row>
    <row r="269" spans="5:11" ht="12.5" x14ac:dyDescent="0.25">
      <c r="E269" s="3"/>
      <c r="K269" s="54"/>
    </row>
    <row r="270" spans="5:11" ht="12.5" x14ac:dyDescent="0.25">
      <c r="E270" s="3"/>
      <c r="K270" s="54"/>
    </row>
    <row r="271" spans="5:11" ht="12.5" x14ac:dyDescent="0.25">
      <c r="E271" s="3"/>
      <c r="K271" s="54"/>
    </row>
    <row r="272" spans="5:11" ht="12.5" x14ac:dyDescent="0.25">
      <c r="E272" s="3"/>
      <c r="K272" s="54"/>
    </row>
    <row r="273" spans="5:11" ht="12.5" x14ac:dyDescent="0.25">
      <c r="E273" s="3"/>
      <c r="K273" s="54"/>
    </row>
    <row r="274" spans="5:11" ht="12.5" x14ac:dyDescent="0.25">
      <c r="E274" s="3"/>
      <c r="K274" s="54"/>
    </row>
    <row r="275" spans="5:11" ht="12.5" x14ac:dyDescent="0.25">
      <c r="E275" s="3"/>
      <c r="K275" s="54"/>
    </row>
    <row r="276" spans="5:11" ht="12.5" x14ac:dyDescent="0.25">
      <c r="E276" s="3"/>
      <c r="K276" s="54"/>
    </row>
    <row r="277" spans="5:11" ht="12.5" x14ac:dyDescent="0.25">
      <c r="E277" s="3"/>
      <c r="K277" s="54"/>
    </row>
    <row r="278" spans="5:11" ht="12.5" x14ac:dyDescent="0.25">
      <c r="E278" s="3"/>
      <c r="K278" s="54"/>
    </row>
    <row r="279" spans="5:11" ht="12.5" x14ac:dyDescent="0.25">
      <c r="E279" s="3"/>
      <c r="K279" s="54"/>
    </row>
    <row r="280" spans="5:11" ht="12.5" x14ac:dyDescent="0.25">
      <c r="E280" s="3"/>
      <c r="K280" s="54"/>
    </row>
    <row r="281" spans="5:11" ht="12.5" x14ac:dyDescent="0.25">
      <c r="E281" s="3"/>
      <c r="K281" s="54"/>
    </row>
    <row r="282" spans="5:11" ht="12.5" x14ac:dyDescent="0.25">
      <c r="E282" s="3"/>
      <c r="K282" s="54"/>
    </row>
    <row r="283" spans="5:11" ht="12.5" x14ac:dyDescent="0.25">
      <c r="E283" s="3"/>
      <c r="K283" s="54"/>
    </row>
    <row r="284" spans="5:11" ht="12.5" x14ac:dyDescent="0.25">
      <c r="E284" s="3"/>
      <c r="K284" s="54"/>
    </row>
    <row r="285" spans="5:11" ht="12.5" x14ac:dyDescent="0.25">
      <c r="E285" s="3"/>
      <c r="K285" s="54"/>
    </row>
    <row r="286" spans="5:11" ht="12.5" x14ac:dyDescent="0.25">
      <c r="E286" s="3"/>
      <c r="K286" s="54"/>
    </row>
    <row r="287" spans="5:11" ht="12.5" x14ac:dyDescent="0.25">
      <c r="E287" s="3"/>
      <c r="K287" s="54"/>
    </row>
    <row r="288" spans="5:11" ht="12.5" x14ac:dyDescent="0.25">
      <c r="E288" s="3"/>
      <c r="K288" s="54"/>
    </row>
    <row r="289" spans="5:11" ht="12.5" x14ac:dyDescent="0.25">
      <c r="E289" s="3"/>
      <c r="K289" s="54"/>
    </row>
    <row r="290" spans="5:11" ht="12.5" x14ac:dyDescent="0.25">
      <c r="E290" s="3"/>
      <c r="K290" s="54"/>
    </row>
    <row r="291" spans="5:11" ht="12.5" x14ac:dyDescent="0.25">
      <c r="E291" s="3"/>
      <c r="K291" s="54"/>
    </row>
    <row r="292" spans="5:11" ht="12.5" x14ac:dyDescent="0.25">
      <c r="E292" s="3"/>
      <c r="K292" s="54"/>
    </row>
    <row r="293" spans="5:11" ht="12.5" x14ac:dyDescent="0.25">
      <c r="E293" s="3"/>
      <c r="K293" s="54"/>
    </row>
    <row r="294" spans="5:11" ht="12.5" x14ac:dyDescent="0.25">
      <c r="E294" s="3"/>
      <c r="K294" s="54"/>
    </row>
    <row r="295" spans="5:11" ht="12.5" x14ac:dyDescent="0.25">
      <c r="E295" s="3"/>
      <c r="K295" s="54"/>
    </row>
    <row r="296" spans="5:11" ht="12.5" x14ac:dyDescent="0.25">
      <c r="E296" s="3"/>
      <c r="K296" s="54"/>
    </row>
    <row r="297" spans="5:11" ht="12.5" x14ac:dyDescent="0.25">
      <c r="E297" s="3"/>
      <c r="K297" s="54"/>
    </row>
    <row r="298" spans="5:11" ht="12.5" x14ac:dyDescent="0.25">
      <c r="E298" s="3"/>
      <c r="K298" s="54"/>
    </row>
    <row r="299" spans="5:11" ht="12.5" x14ac:dyDescent="0.25">
      <c r="E299" s="3"/>
      <c r="K299" s="54"/>
    </row>
    <row r="300" spans="5:11" ht="12.5" x14ac:dyDescent="0.25">
      <c r="E300" s="3"/>
      <c r="K300" s="54"/>
    </row>
    <row r="301" spans="5:11" ht="12.5" x14ac:dyDescent="0.25">
      <c r="E301" s="3"/>
      <c r="K301" s="54"/>
    </row>
    <row r="302" spans="5:11" ht="12.5" x14ac:dyDescent="0.25">
      <c r="E302" s="3"/>
      <c r="K302" s="54"/>
    </row>
    <row r="303" spans="5:11" ht="12.5" x14ac:dyDescent="0.25">
      <c r="E303" s="3"/>
      <c r="K303" s="54"/>
    </row>
    <row r="304" spans="5:11" ht="12.5" x14ac:dyDescent="0.25">
      <c r="E304" s="3"/>
      <c r="K304" s="54"/>
    </row>
    <row r="305" spans="5:11" ht="12.5" x14ac:dyDescent="0.25">
      <c r="E305" s="3"/>
      <c r="K305" s="54"/>
    </row>
    <row r="306" spans="5:11" ht="12.5" x14ac:dyDescent="0.25">
      <c r="E306" s="3"/>
      <c r="K306" s="54"/>
    </row>
    <row r="307" spans="5:11" ht="12.5" x14ac:dyDescent="0.25">
      <c r="E307" s="3"/>
      <c r="K307" s="54"/>
    </row>
    <row r="308" spans="5:11" ht="12.5" x14ac:dyDescent="0.25">
      <c r="E308" s="3"/>
      <c r="K308" s="54"/>
    </row>
    <row r="309" spans="5:11" ht="12.5" x14ac:dyDescent="0.25">
      <c r="E309" s="3"/>
      <c r="K309" s="54"/>
    </row>
    <row r="310" spans="5:11" ht="12.5" x14ac:dyDescent="0.25">
      <c r="E310" s="3"/>
      <c r="K310" s="54"/>
    </row>
    <row r="311" spans="5:11" ht="12.5" x14ac:dyDescent="0.25">
      <c r="E311" s="3"/>
      <c r="K311" s="54"/>
    </row>
    <row r="312" spans="5:11" ht="12.5" x14ac:dyDescent="0.25">
      <c r="E312" s="3"/>
      <c r="K312" s="54"/>
    </row>
    <row r="313" spans="5:11" ht="12.5" x14ac:dyDescent="0.25">
      <c r="E313" s="3"/>
      <c r="K313" s="54"/>
    </row>
    <row r="314" spans="5:11" ht="12.5" x14ac:dyDescent="0.25">
      <c r="E314" s="3"/>
      <c r="K314" s="54"/>
    </row>
    <row r="315" spans="5:11" ht="12.5" x14ac:dyDescent="0.25">
      <c r="E315" s="3"/>
      <c r="K315" s="54"/>
    </row>
    <row r="316" spans="5:11" ht="12.5" x14ac:dyDescent="0.25">
      <c r="E316" s="3"/>
      <c r="K316" s="54"/>
    </row>
    <row r="317" spans="5:11" ht="12.5" x14ac:dyDescent="0.25">
      <c r="E317" s="3"/>
      <c r="K317" s="54"/>
    </row>
    <row r="318" spans="5:11" ht="12.5" x14ac:dyDescent="0.25">
      <c r="E318" s="3"/>
      <c r="K318" s="54"/>
    </row>
    <row r="319" spans="5:11" ht="12.5" x14ac:dyDescent="0.25">
      <c r="E319" s="3"/>
      <c r="K319" s="54"/>
    </row>
    <row r="320" spans="5:11" ht="12.5" x14ac:dyDescent="0.25">
      <c r="E320" s="3"/>
      <c r="K320" s="54"/>
    </row>
    <row r="321" spans="5:11" ht="12.5" x14ac:dyDescent="0.25">
      <c r="E321" s="3"/>
      <c r="K321" s="54"/>
    </row>
    <row r="322" spans="5:11" ht="12.5" x14ac:dyDescent="0.25">
      <c r="E322" s="3"/>
      <c r="K322" s="54"/>
    </row>
    <row r="323" spans="5:11" ht="12.5" x14ac:dyDescent="0.25">
      <c r="E323" s="3"/>
      <c r="K323" s="54"/>
    </row>
    <row r="324" spans="5:11" ht="12.5" x14ac:dyDescent="0.25">
      <c r="E324" s="3"/>
      <c r="K324" s="54"/>
    </row>
    <row r="325" spans="5:11" ht="12.5" x14ac:dyDescent="0.25">
      <c r="E325" s="3"/>
      <c r="K325" s="54"/>
    </row>
    <row r="326" spans="5:11" ht="12.5" x14ac:dyDescent="0.25">
      <c r="E326" s="3"/>
      <c r="K326" s="54"/>
    </row>
    <row r="327" spans="5:11" ht="12.5" x14ac:dyDescent="0.25">
      <c r="E327" s="3"/>
      <c r="K327" s="54"/>
    </row>
    <row r="328" spans="5:11" ht="12.5" x14ac:dyDescent="0.25">
      <c r="E328" s="3"/>
      <c r="K328" s="54"/>
    </row>
    <row r="329" spans="5:11" ht="12.5" x14ac:dyDescent="0.25">
      <c r="E329" s="3"/>
      <c r="K329" s="54"/>
    </row>
    <row r="330" spans="5:11" ht="12.5" x14ac:dyDescent="0.25">
      <c r="E330" s="3"/>
      <c r="K330" s="54"/>
    </row>
    <row r="331" spans="5:11" ht="12.5" x14ac:dyDescent="0.25">
      <c r="E331" s="3"/>
      <c r="K331" s="54"/>
    </row>
    <row r="332" spans="5:11" ht="12.5" x14ac:dyDescent="0.25">
      <c r="E332" s="3"/>
      <c r="K332" s="54"/>
    </row>
    <row r="333" spans="5:11" ht="12.5" x14ac:dyDescent="0.25">
      <c r="E333" s="3"/>
      <c r="K333" s="54"/>
    </row>
    <row r="334" spans="5:11" ht="12.5" x14ac:dyDescent="0.25">
      <c r="E334" s="3"/>
      <c r="K334" s="54"/>
    </row>
    <row r="335" spans="5:11" ht="12.5" x14ac:dyDescent="0.25">
      <c r="E335" s="3"/>
      <c r="K335" s="54"/>
    </row>
    <row r="336" spans="5:11" ht="12.5" x14ac:dyDescent="0.25">
      <c r="E336" s="3"/>
      <c r="K336" s="54"/>
    </row>
    <row r="337" spans="5:11" ht="12.5" x14ac:dyDescent="0.25">
      <c r="E337" s="3"/>
      <c r="K337" s="54"/>
    </row>
    <row r="338" spans="5:11" ht="12.5" x14ac:dyDescent="0.25">
      <c r="E338" s="3"/>
      <c r="K338" s="54"/>
    </row>
    <row r="339" spans="5:11" ht="12.5" x14ac:dyDescent="0.25">
      <c r="E339" s="3"/>
      <c r="K339" s="54"/>
    </row>
    <row r="340" spans="5:11" ht="12.5" x14ac:dyDescent="0.25">
      <c r="E340" s="3"/>
      <c r="K340" s="54"/>
    </row>
    <row r="341" spans="5:11" ht="12.5" x14ac:dyDescent="0.25">
      <c r="E341" s="3"/>
      <c r="K341" s="54"/>
    </row>
    <row r="342" spans="5:11" ht="12.5" x14ac:dyDescent="0.25">
      <c r="E342" s="3"/>
      <c r="K342" s="54"/>
    </row>
    <row r="343" spans="5:11" ht="12.5" x14ac:dyDescent="0.25">
      <c r="E343" s="3"/>
      <c r="K343" s="54"/>
    </row>
    <row r="344" spans="5:11" ht="12.5" x14ac:dyDescent="0.25">
      <c r="E344" s="3"/>
      <c r="K344" s="54"/>
    </row>
    <row r="345" spans="5:11" ht="12.5" x14ac:dyDescent="0.25">
      <c r="E345" s="3"/>
      <c r="K345" s="54"/>
    </row>
    <row r="346" spans="5:11" ht="12.5" x14ac:dyDescent="0.25">
      <c r="E346" s="3"/>
      <c r="K346" s="54"/>
    </row>
    <row r="347" spans="5:11" ht="12.5" x14ac:dyDescent="0.25">
      <c r="E347" s="3"/>
      <c r="K347" s="54"/>
    </row>
    <row r="348" spans="5:11" ht="12.5" x14ac:dyDescent="0.25">
      <c r="E348" s="3"/>
      <c r="K348" s="54"/>
    </row>
    <row r="349" spans="5:11" ht="12.5" x14ac:dyDescent="0.25">
      <c r="E349" s="3"/>
      <c r="K349" s="54"/>
    </row>
    <row r="350" spans="5:11" ht="12.5" x14ac:dyDescent="0.25">
      <c r="E350" s="3"/>
      <c r="K350" s="54"/>
    </row>
    <row r="351" spans="5:11" ht="12.5" x14ac:dyDescent="0.25">
      <c r="E351" s="3"/>
      <c r="K351" s="54"/>
    </row>
    <row r="352" spans="5:11" ht="12.5" x14ac:dyDescent="0.25">
      <c r="E352" s="3"/>
      <c r="K352" s="54"/>
    </row>
    <row r="353" spans="5:11" ht="12.5" x14ac:dyDescent="0.25">
      <c r="E353" s="3"/>
      <c r="K353" s="54"/>
    </row>
    <row r="354" spans="5:11" ht="12.5" x14ac:dyDescent="0.25">
      <c r="E354" s="3"/>
      <c r="K354" s="54"/>
    </row>
    <row r="355" spans="5:11" ht="12.5" x14ac:dyDescent="0.25">
      <c r="E355" s="3"/>
      <c r="K355" s="54"/>
    </row>
    <row r="356" spans="5:11" ht="12.5" x14ac:dyDescent="0.25">
      <c r="E356" s="3"/>
      <c r="K356" s="54"/>
    </row>
    <row r="357" spans="5:11" ht="12.5" x14ac:dyDescent="0.25">
      <c r="E357" s="3"/>
      <c r="K357" s="54"/>
    </row>
    <row r="358" spans="5:11" ht="12.5" x14ac:dyDescent="0.25">
      <c r="E358" s="3"/>
      <c r="K358" s="54"/>
    </row>
    <row r="359" spans="5:11" ht="12.5" x14ac:dyDescent="0.25">
      <c r="E359" s="3"/>
      <c r="K359" s="54"/>
    </row>
    <row r="360" spans="5:11" ht="12.5" x14ac:dyDescent="0.25">
      <c r="E360" s="3"/>
      <c r="K360" s="54"/>
    </row>
    <row r="361" spans="5:11" ht="12.5" x14ac:dyDescent="0.25">
      <c r="E361" s="3"/>
      <c r="K361" s="54"/>
    </row>
    <row r="362" spans="5:11" ht="12.5" x14ac:dyDescent="0.25">
      <c r="E362" s="3"/>
      <c r="K362" s="54"/>
    </row>
    <row r="363" spans="5:11" ht="12.5" x14ac:dyDescent="0.25">
      <c r="E363" s="3"/>
      <c r="K363" s="54"/>
    </row>
    <row r="364" spans="5:11" ht="12.5" x14ac:dyDescent="0.25">
      <c r="E364" s="3"/>
      <c r="K364" s="54"/>
    </row>
    <row r="365" spans="5:11" ht="12.5" x14ac:dyDescent="0.25">
      <c r="E365" s="3"/>
      <c r="K365" s="54"/>
    </row>
    <row r="366" spans="5:11" ht="12.5" x14ac:dyDescent="0.25">
      <c r="E366" s="3"/>
      <c r="K366" s="54"/>
    </row>
    <row r="367" spans="5:11" ht="12.5" x14ac:dyDescent="0.25">
      <c r="E367" s="3"/>
      <c r="K367" s="54"/>
    </row>
    <row r="368" spans="5:11" ht="12.5" x14ac:dyDescent="0.25">
      <c r="E368" s="3"/>
      <c r="K368" s="54"/>
    </row>
    <row r="369" spans="5:11" ht="12.5" x14ac:dyDescent="0.25">
      <c r="E369" s="3"/>
      <c r="K369" s="54"/>
    </row>
    <row r="370" spans="5:11" ht="12.5" x14ac:dyDescent="0.25">
      <c r="E370" s="3"/>
      <c r="K370" s="54"/>
    </row>
    <row r="371" spans="5:11" ht="12.5" x14ac:dyDescent="0.25">
      <c r="E371" s="3"/>
      <c r="K371" s="54"/>
    </row>
    <row r="372" spans="5:11" ht="12.5" x14ac:dyDescent="0.25">
      <c r="E372" s="3"/>
      <c r="K372" s="54"/>
    </row>
    <row r="373" spans="5:11" ht="12.5" x14ac:dyDescent="0.25">
      <c r="E373" s="3"/>
      <c r="K373" s="54"/>
    </row>
    <row r="374" spans="5:11" ht="12.5" x14ac:dyDescent="0.25">
      <c r="E374" s="3"/>
      <c r="K374" s="54"/>
    </row>
    <row r="375" spans="5:11" ht="12.5" x14ac:dyDescent="0.25">
      <c r="E375" s="3"/>
      <c r="K375" s="54"/>
    </row>
    <row r="376" spans="5:11" ht="12.5" x14ac:dyDescent="0.25">
      <c r="E376" s="3"/>
      <c r="K376" s="54"/>
    </row>
    <row r="377" spans="5:11" ht="12.5" x14ac:dyDescent="0.25">
      <c r="E377" s="3"/>
      <c r="K377" s="54"/>
    </row>
    <row r="378" spans="5:11" ht="12.5" x14ac:dyDescent="0.25">
      <c r="E378" s="3"/>
      <c r="K378" s="54"/>
    </row>
    <row r="379" spans="5:11" ht="12.5" x14ac:dyDescent="0.25">
      <c r="E379" s="3"/>
      <c r="K379" s="54"/>
    </row>
    <row r="380" spans="5:11" ht="12.5" x14ac:dyDescent="0.25">
      <c r="E380" s="3"/>
      <c r="K380" s="54"/>
    </row>
    <row r="381" spans="5:11" ht="12.5" x14ac:dyDescent="0.25">
      <c r="E381" s="3"/>
      <c r="K381" s="54"/>
    </row>
    <row r="382" spans="5:11" ht="12.5" x14ac:dyDescent="0.25">
      <c r="E382" s="3"/>
      <c r="K382" s="54"/>
    </row>
    <row r="383" spans="5:11" ht="12.5" x14ac:dyDescent="0.25">
      <c r="E383" s="3"/>
      <c r="K383" s="54"/>
    </row>
    <row r="384" spans="5:11" ht="12.5" x14ac:dyDescent="0.25">
      <c r="E384" s="3"/>
      <c r="K384" s="54"/>
    </row>
    <row r="385" spans="5:11" ht="12.5" x14ac:dyDescent="0.25">
      <c r="E385" s="3"/>
      <c r="K385" s="54"/>
    </row>
    <row r="386" spans="5:11" ht="12.5" x14ac:dyDescent="0.25">
      <c r="E386" s="3"/>
      <c r="K386" s="54"/>
    </row>
    <row r="387" spans="5:11" ht="12.5" x14ac:dyDescent="0.25">
      <c r="E387" s="3"/>
      <c r="K387" s="54"/>
    </row>
    <row r="388" spans="5:11" ht="12.5" x14ac:dyDescent="0.25">
      <c r="E388" s="3"/>
      <c r="K388" s="54"/>
    </row>
    <row r="389" spans="5:11" ht="12.5" x14ac:dyDescent="0.25">
      <c r="E389" s="3"/>
      <c r="K389" s="54"/>
    </row>
    <row r="390" spans="5:11" ht="12.5" x14ac:dyDescent="0.25">
      <c r="E390" s="3"/>
      <c r="K390" s="54"/>
    </row>
    <row r="391" spans="5:11" ht="12.5" x14ac:dyDescent="0.25">
      <c r="E391" s="3"/>
      <c r="K391" s="54"/>
    </row>
    <row r="392" spans="5:11" ht="12.5" x14ac:dyDescent="0.25">
      <c r="E392" s="3"/>
      <c r="K392" s="54"/>
    </row>
    <row r="393" spans="5:11" ht="12.5" x14ac:dyDescent="0.25">
      <c r="E393" s="3"/>
      <c r="K393" s="54"/>
    </row>
    <row r="394" spans="5:11" ht="12.5" x14ac:dyDescent="0.25">
      <c r="E394" s="3"/>
      <c r="K394" s="54"/>
    </row>
    <row r="395" spans="5:11" ht="12.5" x14ac:dyDescent="0.25">
      <c r="E395" s="3"/>
      <c r="K395" s="54"/>
    </row>
    <row r="396" spans="5:11" ht="12.5" x14ac:dyDescent="0.25">
      <c r="E396" s="3"/>
      <c r="K396" s="54"/>
    </row>
    <row r="397" spans="5:11" ht="12.5" x14ac:dyDescent="0.25">
      <c r="E397" s="3"/>
      <c r="K397" s="54"/>
    </row>
    <row r="398" spans="5:11" ht="12.5" x14ac:dyDescent="0.25">
      <c r="E398" s="3"/>
      <c r="K398" s="54"/>
    </row>
    <row r="399" spans="5:11" ht="12.5" x14ac:dyDescent="0.25">
      <c r="E399" s="3"/>
      <c r="K399" s="54"/>
    </row>
    <row r="400" spans="5:11" ht="12.5" x14ac:dyDescent="0.25">
      <c r="E400" s="3"/>
      <c r="K400" s="54"/>
    </row>
    <row r="401" spans="5:11" ht="12.5" x14ac:dyDescent="0.25">
      <c r="E401" s="3"/>
      <c r="K401" s="54"/>
    </row>
    <row r="402" spans="5:11" ht="12.5" x14ac:dyDescent="0.25">
      <c r="E402" s="3"/>
      <c r="K402" s="54"/>
    </row>
    <row r="403" spans="5:11" ht="12.5" x14ac:dyDescent="0.25">
      <c r="E403" s="3"/>
      <c r="K403" s="54"/>
    </row>
    <row r="404" spans="5:11" ht="12.5" x14ac:dyDescent="0.25">
      <c r="E404" s="3"/>
      <c r="K404" s="54"/>
    </row>
    <row r="405" spans="5:11" ht="12.5" x14ac:dyDescent="0.25">
      <c r="E405" s="3"/>
      <c r="K405" s="54"/>
    </row>
    <row r="406" spans="5:11" ht="12.5" x14ac:dyDescent="0.25">
      <c r="E406" s="3"/>
      <c r="K406" s="54"/>
    </row>
    <row r="407" spans="5:11" ht="12.5" x14ac:dyDescent="0.25">
      <c r="E407" s="3"/>
      <c r="K407" s="54"/>
    </row>
    <row r="408" spans="5:11" ht="12.5" x14ac:dyDescent="0.25">
      <c r="E408" s="3"/>
      <c r="K408" s="54"/>
    </row>
    <row r="409" spans="5:11" ht="12.5" x14ac:dyDescent="0.25">
      <c r="E409" s="3"/>
      <c r="K409" s="54"/>
    </row>
    <row r="410" spans="5:11" ht="12.5" x14ac:dyDescent="0.25">
      <c r="E410" s="3"/>
      <c r="K410" s="54"/>
    </row>
    <row r="411" spans="5:11" ht="12.5" x14ac:dyDescent="0.25">
      <c r="E411" s="3"/>
      <c r="K411" s="54"/>
    </row>
    <row r="412" spans="5:11" ht="12.5" x14ac:dyDescent="0.25">
      <c r="E412" s="3"/>
      <c r="K412" s="54"/>
    </row>
    <row r="413" spans="5:11" ht="12.5" x14ac:dyDescent="0.25">
      <c r="E413" s="3"/>
      <c r="K413" s="54"/>
    </row>
    <row r="414" spans="5:11" ht="12.5" x14ac:dyDescent="0.25">
      <c r="E414" s="3"/>
      <c r="K414" s="54"/>
    </row>
    <row r="415" spans="5:11" ht="12.5" x14ac:dyDescent="0.25">
      <c r="E415" s="3"/>
      <c r="K415" s="54"/>
    </row>
    <row r="416" spans="5:11" ht="12.5" x14ac:dyDescent="0.25">
      <c r="E416" s="3"/>
      <c r="K416" s="54"/>
    </row>
    <row r="417" spans="5:11" ht="12.5" x14ac:dyDescent="0.25">
      <c r="E417" s="3"/>
      <c r="K417" s="54"/>
    </row>
    <row r="418" spans="5:11" ht="12.5" x14ac:dyDescent="0.25">
      <c r="E418" s="3"/>
      <c r="K418" s="54"/>
    </row>
    <row r="419" spans="5:11" ht="12.5" x14ac:dyDescent="0.25">
      <c r="E419" s="3"/>
      <c r="K419" s="54"/>
    </row>
    <row r="420" spans="5:11" ht="12.5" x14ac:dyDescent="0.25">
      <c r="E420" s="3"/>
      <c r="K420" s="54"/>
    </row>
    <row r="421" spans="5:11" ht="12.5" x14ac:dyDescent="0.25">
      <c r="E421" s="3"/>
      <c r="K421" s="54"/>
    </row>
    <row r="422" spans="5:11" ht="12.5" x14ac:dyDescent="0.25">
      <c r="E422" s="3"/>
      <c r="K422" s="54"/>
    </row>
    <row r="423" spans="5:11" ht="12.5" x14ac:dyDescent="0.25">
      <c r="E423" s="3"/>
      <c r="K423" s="54"/>
    </row>
    <row r="424" spans="5:11" ht="12.5" x14ac:dyDescent="0.25">
      <c r="E424" s="3"/>
      <c r="K424" s="54"/>
    </row>
    <row r="425" spans="5:11" ht="12.5" x14ac:dyDescent="0.25">
      <c r="E425" s="3"/>
      <c r="K425" s="54"/>
    </row>
    <row r="426" spans="5:11" ht="12.5" x14ac:dyDescent="0.25">
      <c r="E426" s="3"/>
      <c r="K426" s="54"/>
    </row>
    <row r="427" spans="5:11" ht="12.5" x14ac:dyDescent="0.25">
      <c r="E427" s="3"/>
      <c r="K427" s="54"/>
    </row>
    <row r="428" spans="5:11" ht="12.5" x14ac:dyDescent="0.25">
      <c r="E428" s="3"/>
      <c r="K428" s="54"/>
    </row>
    <row r="429" spans="5:11" ht="12.5" x14ac:dyDescent="0.25">
      <c r="E429" s="3"/>
      <c r="K429" s="54"/>
    </row>
    <row r="430" spans="5:11" ht="12.5" x14ac:dyDescent="0.25">
      <c r="E430" s="3"/>
      <c r="K430" s="54"/>
    </row>
    <row r="431" spans="5:11" ht="12.5" x14ac:dyDescent="0.25">
      <c r="E431" s="3"/>
      <c r="K431" s="54"/>
    </row>
    <row r="432" spans="5:11" ht="12.5" x14ac:dyDescent="0.25">
      <c r="E432" s="3"/>
      <c r="K432" s="54"/>
    </row>
    <row r="433" spans="5:11" ht="12.5" x14ac:dyDescent="0.25">
      <c r="E433" s="3"/>
      <c r="K433" s="54"/>
    </row>
    <row r="434" spans="5:11" ht="12.5" x14ac:dyDescent="0.25">
      <c r="E434" s="3"/>
      <c r="K434" s="54"/>
    </row>
    <row r="435" spans="5:11" ht="12.5" x14ac:dyDescent="0.25">
      <c r="E435" s="3"/>
      <c r="K435" s="54"/>
    </row>
    <row r="436" spans="5:11" ht="12.5" x14ac:dyDescent="0.25">
      <c r="E436" s="3"/>
      <c r="K436" s="54"/>
    </row>
    <row r="437" spans="5:11" ht="12.5" x14ac:dyDescent="0.25">
      <c r="E437" s="3"/>
      <c r="K437" s="54"/>
    </row>
    <row r="438" spans="5:11" ht="12.5" x14ac:dyDescent="0.25">
      <c r="E438" s="3"/>
      <c r="K438" s="54"/>
    </row>
    <row r="439" spans="5:11" ht="12.5" x14ac:dyDescent="0.25">
      <c r="E439" s="3"/>
      <c r="K439" s="54"/>
    </row>
    <row r="440" spans="5:11" ht="12.5" x14ac:dyDescent="0.25">
      <c r="E440" s="3"/>
      <c r="K440" s="54"/>
    </row>
    <row r="441" spans="5:11" ht="12.5" x14ac:dyDescent="0.25">
      <c r="E441" s="3"/>
      <c r="K441" s="54"/>
    </row>
    <row r="442" spans="5:11" ht="12.5" x14ac:dyDescent="0.25">
      <c r="E442" s="3"/>
      <c r="K442" s="54"/>
    </row>
    <row r="443" spans="5:11" ht="12.5" x14ac:dyDescent="0.25">
      <c r="E443" s="3"/>
      <c r="K443" s="54"/>
    </row>
    <row r="444" spans="5:11" ht="12.5" x14ac:dyDescent="0.25">
      <c r="E444" s="3"/>
      <c r="K444" s="54"/>
    </row>
    <row r="445" spans="5:11" ht="12.5" x14ac:dyDescent="0.25">
      <c r="E445" s="3"/>
      <c r="K445" s="54"/>
    </row>
    <row r="446" spans="5:11" ht="12.5" x14ac:dyDescent="0.25">
      <c r="E446" s="3"/>
      <c r="K446" s="54"/>
    </row>
    <row r="447" spans="5:11" ht="12.5" x14ac:dyDescent="0.25">
      <c r="E447" s="3"/>
      <c r="K447" s="54"/>
    </row>
    <row r="448" spans="5:11" ht="12.5" x14ac:dyDescent="0.25">
      <c r="E448" s="3"/>
      <c r="K448" s="54"/>
    </row>
    <row r="449" spans="5:11" ht="12.5" x14ac:dyDescent="0.25">
      <c r="E449" s="3"/>
      <c r="K449" s="54"/>
    </row>
    <row r="450" spans="5:11" ht="12.5" x14ac:dyDescent="0.25">
      <c r="E450" s="3"/>
      <c r="K450" s="54"/>
    </row>
    <row r="451" spans="5:11" ht="12.5" x14ac:dyDescent="0.25">
      <c r="E451" s="3"/>
      <c r="K451" s="54"/>
    </row>
    <row r="452" spans="5:11" ht="12.5" x14ac:dyDescent="0.25">
      <c r="E452" s="3"/>
      <c r="K452" s="54"/>
    </row>
    <row r="453" spans="5:11" ht="12.5" x14ac:dyDescent="0.25">
      <c r="E453" s="3"/>
      <c r="K453" s="54"/>
    </row>
    <row r="454" spans="5:11" ht="12.5" x14ac:dyDescent="0.25">
      <c r="E454" s="3"/>
      <c r="K454" s="54"/>
    </row>
    <row r="455" spans="5:11" ht="12.5" x14ac:dyDescent="0.25">
      <c r="E455" s="3"/>
      <c r="K455" s="54"/>
    </row>
    <row r="456" spans="5:11" ht="12.5" x14ac:dyDescent="0.25">
      <c r="E456" s="3"/>
      <c r="K456" s="54"/>
    </row>
    <row r="457" spans="5:11" ht="12.5" x14ac:dyDescent="0.25">
      <c r="E457" s="3"/>
      <c r="K457" s="54"/>
    </row>
    <row r="458" spans="5:11" ht="12.5" x14ac:dyDescent="0.25">
      <c r="E458" s="3"/>
      <c r="K458" s="54"/>
    </row>
    <row r="459" spans="5:11" ht="12.5" x14ac:dyDescent="0.25">
      <c r="E459" s="3"/>
      <c r="K459" s="54"/>
    </row>
    <row r="460" spans="5:11" ht="12.5" x14ac:dyDescent="0.25">
      <c r="E460" s="3"/>
      <c r="K460" s="54"/>
    </row>
    <row r="461" spans="5:11" ht="12.5" x14ac:dyDescent="0.25">
      <c r="E461" s="3"/>
      <c r="K461" s="54"/>
    </row>
    <row r="462" spans="5:11" ht="12.5" x14ac:dyDescent="0.25">
      <c r="E462" s="3"/>
      <c r="K462" s="54"/>
    </row>
    <row r="463" spans="5:11" ht="12.5" x14ac:dyDescent="0.25">
      <c r="E463" s="3"/>
      <c r="K463" s="54"/>
    </row>
    <row r="464" spans="5:11" ht="12.5" x14ac:dyDescent="0.25">
      <c r="E464" s="3"/>
      <c r="K464" s="54"/>
    </row>
    <row r="465" spans="5:11" ht="12.5" x14ac:dyDescent="0.25">
      <c r="E465" s="3"/>
      <c r="K465" s="54"/>
    </row>
    <row r="466" spans="5:11" ht="12.5" x14ac:dyDescent="0.25">
      <c r="E466" s="3"/>
      <c r="K466" s="54"/>
    </row>
    <row r="467" spans="5:11" ht="12.5" x14ac:dyDescent="0.25">
      <c r="E467" s="3"/>
      <c r="K467" s="54"/>
    </row>
    <row r="468" spans="5:11" ht="12.5" x14ac:dyDescent="0.25">
      <c r="E468" s="3"/>
      <c r="K468" s="54"/>
    </row>
    <row r="469" spans="5:11" ht="12.5" x14ac:dyDescent="0.25">
      <c r="E469" s="3"/>
      <c r="K469" s="54"/>
    </row>
    <row r="470" spans="5:11" ht="12.5" x14ac:dyDescent="0.25">
      <c r="E470" s="3"/>
      <c r="K470" s="54"/>
    </row>
    <row r="471" spans="5:11" ht="12.5" x14ac:dyDescent="0.25">
      <c r="E471" s="3"/>
      <c r="K471" s="54"/>
    </row>
    <row r="472" spans="5:11" ht="12.5" x14ac:dyDescent="0.25">
      <c r="E472" s="3"/>
      <c r="K472" s="54"/>
    </row>
    <row r="473" spans="5:11" ht="12.5" x14ac:dyDescent="0.25">
      <c r="E473" s="3"/>
      <c r="K473" s="54"/>
    </row>
    <row r="474" spans="5:11" ht="12.5" x14ac:dyDescent="0.25">
      <c r="E474" s="3"/>
      <c r="K474" s="54"/>
    </row>
    <row r="475" spans="5:11" ht="12.5" x14ac:dyDescent="0.25">
      <c r="E475" s="3"/>
      <c r="K475" s="54"/>
    </row>
    <row r="476" spans="5:11" ht="12.5" x14ac:dyDescent="0.25">
      <c r="E476" s="3"/>
      <c r="K476" s="54"/>
    </row>
    <row r="477" spans="5:11" ht="12.5" x14ac:dyDescent="0.25">
      <c r="E477" s="3"/>
      <c r="K477" s="54"/>
    </row>
    <row r="478" spans="5:11" ht="12.5" x14ac:dyDescent="0.25">
      <c r="E478" s="3"/>
      <c r="K478" s="54"/>
    </row>
    <row r="479" spans="5:11" ht="12.5" x14ac:dyDescent="0.25">
      <c r="E479" s="3"/>
      <c r="K479" s="54"/>
    </row>
    <row r="480" spans="5:11" ht="12.5" x14ac:dyDescent="0.25">
      <c r="E480" s="3"/>
      <c r="K480" s="54"/>
    </row>
    <row r="481" spans="5:11" ht="12.5" x14ac:dyDescent="0.25">
      <c r="E481" s="3"/>
      <c r="K481" s="54"/>
    </row>
    <row r="482" spans="5:11" ht="12.5" x14ac:dyDescent="0.25">
      <c r="E482" s="3"/>
      <c r="K482" s="54"/>
    </row>
    <row r="483" spans="5:11" ht="12.5" x14ac:dyDescent="0.25">
      <c r="E483" s="3"/>
      <c r="K483" s="54"/>
    </row>
    <row r="484" spans="5:11" ht="12.5" x14ac:dyDescent="0.25">
      <c r="E484" s="3"/>
      <c r="K484" s="54"/>
    </row>
    <row r="485" spans="5:11" ht="12.5" x14ac:dyDescent="0.25">
      <c r="E485" s="3"/>
      <c r="K485" s="54"/>
    </row>
    <row r="486" spans="5:11" ht="12.5" x14ac:dyDescent="0.25">
      <c r="E486" s="3"/>
      <c r="K486" s="54"/>
    </row>
    <row r="487" spans="5:11" ht="12.5" x14ac:dyDescent="0.25">
      <c r="E487" s="3"/>
      <c r="K487" s="54"/>
    </row>
    <row r="488" spans="5:11" ht="12.5" x14ac:dyDescent="0.25">
      <c r="E488" s="3"/>
      <c r="K488" s="54"/>
    </row>
    <row r="489" spans="5:11" ht="12.5" x14ac:dyDescent="0.25">
      <c r="E489" s="3"/>
      <c r="K489" s="54"/>
    </row>
    <row r="490" spans="5:11" ht="12.5" x14ac:dyDescent="0.25">
      <c r="E490" s="3"/>
      <c r="K490" s="54"/>
    </row>
    <row r="491" spans="5:11" ht="12.5" x14ac:dyDescent="0.25">
      <c r="E491" s="3"/>
      <c r="K491" s="54"/>
    </row>
    <row r="492" spans="5:11" ht="12.5" x14ac:dyDescent="0.25">
      <c r="E492" s="3"/>
      <c r="K492" s="54"/>
    </row>
    <row r="493" spans="5:11" ht="12.5" x14ac:dyDescent="0.25">
      <c r="E493" s="3"/>
      <c r="K493" s="54"/>
    </row>
    <row r="494" spans="5:11" ht="12.5" x14ac:dyDescent="0.25">
      <c r="E494" s="3"/>
      <c r="K494" s="54"/>
    </row>
    <row r="495" spans="5:11" ht="12.5" x14ac:dyDescent="0.25">
      <c r="E495" s="3"/>
      <c r="K495" s="54"/>
    </row>
    <row r="496" spans="5:11" ht="12.5" x14ac:dyDescent="0.25">
      <c r="E496" s="3"/>
      <c r="K496" s="54"/>
    </row>
    <row r="497" spans="5:11" ht="12.5" x14ac:dyDescent="0.25">
      <c r="E497" s="3"/>
      <c r="K497" s="54"/>
    </row>
    <row r="498" spans="5:11" ht="12.5" x14ac:dyDescent="0.25">
      <c r="E498" s="3"/>
      <c r="K498" s="54"/>
    </row>
    <row r="499" spans="5:11" ht="12.5" x14ac:dyDescent="0.25">
      <c r="E499" s="3"/>
      <c r="K499" s="54"/>
    </row>
    <row r="500" spans="5:11" ht="12.5" x14ac:dyDescent="0.25">
      <c r="E500" s="3"/>
      <c r="K500" s="54"/>
    </row>
    <row r="501" spans="5:11" ht="12.5" x14ac:dyDescent="0.25">
      <c r="E501" s="3"/>
      <c r="K501" s="54"/>
    </row>
    <row r="502" spans="5:11" ht="12.5" x14ac:dyDescent="0.25">
      <c r="E502" s="3"/>
      <c r="K502" s="54"/>
    </row>
    <row r="503" spans="5:11" ht="12.5" x14ac:dyDescent="0.25">
      <c r="E503" s="3"/>
      <c r="K503" s="54"/>
    </row>
    <row r="504" spans="5:11" ht="12.5" x14ac:dyDescent="0.25">
      <c r="E504" s="3"/>
      <c r="K504" s="54"/>
    </row>
    <row r="505" spans="5:11" ht="12.5" x14ac:dyDescent="0.25">
      <c r="E505" s="3"/>
      <c r="K505" s="54"/>
    </row>
    <row r="506" spans="5:11" ht="12.5" x14ac:dyDescent="0.25">
      <c r="E506" s="3"/>
      <c r="K506" s="54"/>
    </row>
    <row r="507" spans="5:11" ht="12.5" x14ac:dyDescent="0.25">
      <c r="E507" s="3"/>
      <c r="K507" s="54"/>
    </row>
    <row r="508" spans="5:11" ht="12.5" x14ac:dyDescent="0.25">
      <c r="E508" s="3"/>
      <c r="K508" s="54"/>
    </row>
    <row r="509" spans="5:11" ht="12.5" x14ac:dyDescent="0.25">
      <c r="E509" s="3"/>
      <c r="K509" s="54"/>
    </row>
    <row r="510" spans="5:11" ht="12.5" x14ac:dyDescent="0.25">
      <c r="E510" s="3"/>
      <c r="K510" s="54"/>
    </row>
    <row r="511" spans="5:11" ht="12.5" x14ac:dyDescent="0.25">
      <c r="E511" s="3"/>
      <c r="K511" s="54"/>
    </row>
    <row r="512" spans="5:11" ht="12.5" x14ac:dyDescent="0.25">
      <c r="E512" s="3"/>
      <c r="K512" s="54"/>
    </row>
    <row r="513" spans="5:11" ht="12.5" x14ac:dyDescent="0.25">
      <c r="E513" s="3"/>
      <c r="K513" s="54"/>
    </row>
    <row r="514" spans="5:11" ht="12.5" x14ac:dyDescent="0.25">
      <c r="E514" s="3"/>
      <c r="K514" s="54"/>
    </row>
    <row r="515" spans="5:11" ht="12.5" x14ac:dyDescent="0.25">
      <c r="E515" s="3"/>
      <c r="K515" s="54"/>
    </row>
    <row r="516" spans="5:11" ht="12.5" x14ac:dyDescent="0.25">
      <c r="E516" s="3"/>
      <c r="K516" s="54"/>
    </row>
    <row r="517" spans="5:11" ht="12.5" x14ac:dyDescent="0.25">
      <c r="E517" s="3"/>
      <c r="K517" s="54"/>
    </row>
    <row r="518" spans="5:11" ht="12.5" x14ac:dyDescent="0.25">
      <c r="E518" s="3"/>
      <c r="K518" s="54"/>
    </row>
    <row r="519" spans="5:11" ht="12.5" x14ac:dyDescent="0.25">
      <c r="E519" s="3"/>
      <c r="K519" s="54"/>
    </row>
    <row r="520" spans="5:11" ht="12.5" x14ac:dyDescent="0.25">
      <c r="E520" s="3"/>
      <c r="K520" s="54"/>
    </row>
    <row r="521" spans="5:11" ht="12.5" x14ac:dyDescent="0.25">
      <c r="E521" s="3"/>
      <c r="K521" s="54"/>
    </row>
    <row r="522" spans="5:11" ht="12.5" x14ac:dyDescent="0.25">
      <c r="E522" s="3"/>
      <c r="K522" s="54"/>
    </row>
    <row r="523" spans="5:11" ht="12.5" x14ac:dyDescent="0.25">
      <c r="E523" s="3"/>
      <c r="K523" s="54"/>
    </row>
    <row r="524" spans="5:11" ht="12.5" x14ac:dyDescent="0.25">
      <c r="E524" s="3"/>
      <c r="K524" s="54"/>
    </row>
    <row r="525" spans="5:11" ht="12.5" x14ac:dyDescent="0.25">
      <c r="E525" s="3"/>
      <c r="K525" s="54"/>
    </row>
    <row r="526" spans="5:11" ht="12.5" x14ac:dyDescent="0.25">
      <c r="E526" s="3"/>
      <c r="K526" s="54"/>
    </row>
    <row r="527" spans="5:11" ht="12.5" x14ac:dyDescent="0.25">
      <c r="E527" s="3"/>
      <c r="K527" s="54"/>
    </row>
    <row r="528" spans="5:11" ht="12.5" x14ac:dyDescent="0.25">
      <c r="E528" s="3"/>
      <c r="K528" s="54"/>
    </row>
    <row r="529" spans="5:11" ht="12.5" x14ac:dyDescent="0.25">
      <c r="E529" s="3"/>
      <c r="K529" s="54"/>
    </row>
    <row r="530" spans="5:11" ht="12.5" x14ac:dyDescent="0.25">
      <c r="E530" s="3"/>
      <c r="K530" s="54"/>
    </row>
    <row r="531" spans="5:11" ht="12.5" x14ac:dyDescent="0.25">
      <c r="E531" s="3"/>
      <c r="K531" s="54"/>
    </row>
    <row r="532" spans="5:11" ht="12.5" x14ac:dyDescent="0.25">
      <c r="E532" s="3"/>
      <c r="K532" s="54"/>
    </row>
    <row r="533" spans="5:11" ht="12.5" x14ac:dyDescent="0.25">
      <c r="E533" s="3"/>
      <c r="K533" s="54"/>
    </row>
    <row r="534" spans="5:11" ht="12.5" x14ac:dyDescent="0.25">
      <c r="E534" s="3"/>
      <c r="K534" s="54"/>
    </row>
    <row r="535" spans="5:11" ht="12.5" x14ac:dyDescent="0.25">
      <c r="E535" s="3"/>
      <c r="K535" s="54"/>
    </row>
    <row r="536" spans="5:11" ht="12.5" x14ac:dyDescent="0.25">
      <c r="E536" s="3"/>
      <c r="K536" s="54"/>
    </row>
    <row r="537" spans="5:11" ht="12.5" x14ac:dyDescent="0.25">
      <c r="E537" s="3"/>
      <c r="K537" s="54"/>
    </row>
    <row r="538" spans="5:11" ht="12.5" x14ac:dyDescent="0.25">
      <c r="E538" s="3"/>
      <c r="K538" s="54"/>
    </row>
    <row r="539" spans="5:11" ht="12.5" x14ac:dyDescent="0.25">
      <c r="E539" s="3"/>
      <c r="K539" s="54"/>
    </row>
    <row r="540" spans="5:11" ht="12.5" x14ac:dyDescent="0.25">
      <c r="E540" s="3"/>
      <c r="K540" s="54"/>
    </row>
    <row r="541" spans="5:11" ht="12.5" x14ac:dyDescent="0.25">
      <c r="E541" s="3"/>
      <c r="K541" s="54"/>
    </row>
    <row r="542" spans="5:11" ht="12.5" x14ac:dyDescent="0.25">
      <c r="E542" s="3"/>
      <c r="K542" s="54"/>
    </row>
    <row r="543" spans="5:11" ht="12.5" x14ac:dyDescent="0.25">
      <c r="E543" s="3"/>
      <c r="K543" s="54"/>
    </row>
    <row r="544" spans="5:11" ht="12.5" x14ac:dyDescent="0.25">
      <c r="E544" s="3"/>
      <c r="K544" s="54"/>
    </row>
    <row r="545" spans="5:11" ht="12.5" x14ac:dyDescent="0.25">
      <c r="E545" s="3"/>
      <c r="K545" s="54"/>
    </row>
    <row r="546" spans="5:11" ht="12.5" x14ac:dyDescent="0.25">
      <c r="E546" s="3"/>
      <c r="K546" s="54"/>
    </row>
    <row r="547" spans="5:11" ht="12.5" x14ac:dyDescent="0.25">
      <c r="E547" s="3"/>
      <c r="K547" s="54"/>
    </row>
    <row r="548" spans="5:11" ht="12.5" x14ac:dyDescent="0.25">
      <c r="E548" s="3"/>
      <c r="K548" s="54"/>
    </row>
    <row r="549" spans="5:11" ht="12.5" x14ac:dyDescent="0.25">
      <c r="E549" s="3"/>
      <c r="K549" s="54"/>
    </row>
    <row r="550" spans="5:11" ht="12.5" x14ac:dyDescent="0.25">
      <c r="E550" s="3"/>
      <c r="K550" s="54"/>
    </row>
    <row r="551" spans="5:11" ht="12.5" x14ac:dyDescent="0.25">
      <c r="E551" s="3"/>
      <c r="K551" s="54"/>
    </row>
    <row r="552" spans="5:11" ht="12.5" x14ac:dyDescent="0.25">
      <c r="E552" s="3"/>
      <c r="K552" s="54"/>
    </row>
    <row r="553" spans="5:11" ht="12.5" x14ac:dyDescent="0.25">
      <c r="E553" s="3"/>
      <c r="K553" s="54"/>
    </row>
    <row r="554" spans="5:11" ht="12.5" x14ac:dyDescent="0.25">
      <c r="E554" s="3"/>
      <c r="K554" s="54"/>
    </row>
    <row r="555" spans="5:11" ht="12.5" x14ac:dyDescent="0.25">
      <c r="E555" s="3"/>
      <c r="K555" s="54"/>
    </row>
    <row r="556" spans="5:11" ht="12.5" x14ac:dyDescent="0.25">
      <c r="E556" s="3"/>
      <c r="K556" s="54"/>
    </row>
    <row r="557" spans="5:11" ht="12.5" x14ac:dyDescent="0.25">
      <c r="E557" s="3"/>
      <c r="K557" s="54"/>
    </row>
    <row r="558" spans="5:11" ht="12.5" x14ac:dyDescent="0.25">
      <c r="E558" s="3"/>
      <c r="K558" s="54"/>
    </row>
    <row r="559" spans="5:11" ht="12.5" x14ac:dyDescent="0.25">
      <c r="E559" s="3"/>
      <c r="K559" s="54"/>
    </row>
    <row r="560" spans="5:11" ht="12.5" x14ac:dyDescent="0.25">
      <c r="E560" s="3"/>
      <c r="K560" s="54"/>
    </row>
    <row r="561" spans="5:11" ht="12.5" x14ac:dyDescent="0.25">
      <c r="E561" s="3"/>
      <c r="K561" s="54"/>
    </row>
    <row r="562" spans="5:11" ht="12.5" x14ac:dyDescent="0.25">
      <c r="E562" s="3"/>
      <c r="K562" s="54"/>
    </row>
    <row r="563" spans="5:11" ht="12.5" x14ac:dyDescent="0.25">
      <c r="E563" s="3"/>
      <c r="K563" s="54"/>
    </row>
    <row r="564" spans="5:11" ht="12.5" x14ac:dyDescent="0.25">
      <c r="E564" s="3"/>
      <c r="K564" s="54"/>
    </row>
    <row r="565" spans="5:11" ht="12.5" x14ac:dyDescent="0.25">
      <c r="E565" s="3"/>
      <c r="K565" s="54"/>
    </row>
    <row r="566" spans="5:11" ht="12.5" x14ac:dyDescent="0.25">
      <c r="E566" s="3"/>
      <c r="K566" s="54"/>
    </row>
    <row r="567" spans="5:11" ht="12.5" x14ac:dyDescent="0.25">
      <c r="E567" s="3"/>
      <c r="K567" s="54"/>
    </row>
    <row r="568" spans="5:11" ht="12.5" x14ac:dyDescent="0.25">
      <c r="E568" s="3"/>
      <c r="K568" s="54"/>
    </row>
    <row r="569" spans="5:11" ht="12.5" x14ac:dyDescent="0.25">
      <c r="E569" s="3"/>
      <c r="K569" s="54"/>
    </row>
    <row r="570" spans="5:11" ht="12.5" x14ac:dyDescent="0.25">
      <c r="E570" s="3"/>
      <c r="K570" s="54"/>
    </row>
    <row r="571" spans="5:11" ht="12.5" x14ac:dyDescent="0.25">
      <c r="E571" s="3"/>
      <c r="K571" s="54"/>
    </row>
    <row r="572" spans="5:11" ht="12.5" x14ac:dyDescent="0.25">
      <c r="E572" s="3"/>
      <c r="K572" s="54"/>
    </row>
    <row r="573" spans="5:11" ht="12.5" x14ac:dyDescent="0.25">
      <c r="E573" s="3"/>
      <c r="K573" s="54"/>
    </row>
    <row r="574" spans="5:11" ht="12.5" x14ac:dyDescent="0.25">
      <c r="E574" s="3"/>
      <c r="K574" s="54"/>
    </row>
    <row r="575" spans="5:11" ht="12.5" x14ac:dyDescent="0.25">
      <c r="E575" s="3"/>
      <c r="K575" s="54"/>
    </row>
    <row r="576" spans="5:11" ht="12.5" x14ac:dyDescent="0.25">
      <c r="E576" s="3"/>
      <c r="K576" s="54"/>
    </row>
    <row r="577" spans="5:11" ht="12.5" x14ac:dyDescent="0.25">
      <c r="E577" s="3"/>
      <c r="K577" s="54"/>
    </row>
    <row r="578" spans="5:11" ht="12.5" x14ac:dyDescent="0.25">
      <c r="E578" s="3"/>
      <c r="K578" s="54"/>
    </row>
    <row r="579" spans="5:11" ht="12.5" x14ac:dyDescent="0.25">
      <c r="E579" s="3"/>
      <c r="K579" s="54"/>
    </row>
    <row r="580" spans="5:11" ht="12.5" x14ac:dyDescent="0.25">
      <c r="E580" s="3"/>
      <c r="K580" s="54"/>
    </row>
    <row r="581" spans="5:11" ht="12.5" x14ac:dyDescent="0.25">
      <c r="E581" s="3"/>
      <c r="K581" s="54"/>
    </row>
    <row r="582" spans="5:11" ht="12.5" x14ac:dyDescent="0.25">
      <c r="E582" s="3"/>
      <c r="K582" s="54"/>
    </row>
    <row r="583" spans="5:11" ht="12.5" x14ac:dyDescent="0.25">
      <c r="E583" s="3"/>
      <c r="K583" s="54"/>
    </row>
    <row r="584" spans="5:11" ht="12.5" x14ac:dyDescent="0.25">
      <c r="E584" s="3"/>
      <c r="K584" s="54"/>
    </row>
    <row r="585" spans="5:11" ht="12.5" x14ac:dyDescent="0.25">
      <c r="E585" s="3"/>
      <c r="K585" s="54"/>
    </row>
    <row r="586" spans="5:11" ht="12.5" x14ac:dyDescent="0.25">
      <c r="E586" s="3"/>
      <c r="K586" s="54"/>
    </row>
    <row r="587" spans="5:11" ht="12.5" x14ac:dyDescent="0.25">
      <c r="E587" s="3"/>
      <c r="K587" s="54"/>
    </row>
    <row r="588" spans="5:11" ht="12.5" x14ac:dyDescent="0.25">
      <c r="E588" s="3"/>
      <c r="K588" s="54"/>
    </row>
    <row r="589" spans="5:11" ht="12.5" x14ac:dyDescent="0.25">
      <c r="E589" s="3"/>
      <c r="K589" s="54"/>
    </row>
    <row r="590" spans="5:11" ht="12.5" x14ac:dyDescent="0.25">
      <c r="E590" s="3"/>
      <c r="K590" s="54"/>
    </row>
    <row r="591" spans="5:11" ht="12.5" x14ac:dyDescent="0.25">
      <c r="E591" s="3"/>
      <c r="K591" s="54"/>
    </row>
    <row r="592" spans="5:11" ht="12.5" x14ac:dyDescent="0.25">
      <c r="E592" s="3"/>
      <c r="K592" s="54"/>
    </row>
    <row r="593" spans="5:11" ht="12.5" x14ac:dyDescent="0.25">
      <c r="E593" s="3"/>
      <c r="K593" s="54"/>
    </row>
    <row r="594" spans="5:11" ht="12.5" x14ac:dyDescent="0.25">
      <c r="E594" s="3"/>
      <c r="K594" s="54"/>
    </row>
    <row r="595" spans="5:11" ht="12.5" x14ac:dyDescent="0.25">
      <c r="E595" s="3"/>
      <c r="K595" s="54"/>
    </row>
    <row r="596" spans="5:11" ht="12.5" x14ac:dyDescent="0.25">
      <c r="E596" s="3"/>
      <c r="K596" s="54"/>
    </row>
    <row r="597" spans="5:11" ht="12.5" x14ac:dyDescent="0.25">
      <c r="E597" s="3"/>
      <c r="K597" s="54"/>
    </row>
    <row r="598" spans="5:11" ht="12.5" x14ac:dyDescent="0.25">
      <c r="E598" s="3"/>
      <c r="K598" s="54"/>
    </row>
    <row r="599" spans="5:11" ht="12.5" x14ac:dyDescent="0.25">
      <c r="E599" s="3"/>
      <c r="K599" s="54"/>
    </row>
    <row r="600" spans="5:11" ht="12.5" x14ac:dyDescent="0.25">
      <c r="E600" s="3"/>
      <c r="K600" s="54"/>
    </row>
    <row r="601" spans="5:11" ht="12.5" x14ac:dyDescent="0.25">
      <c r="E601" s="3"/>
      <c r="K601" s="54"/>
    </row>
    <row r="602" spans="5:11" ht="12.5" x14ac:dyDescent="0.25">
      <c r="E602" s="3"/>
      <c r="K602" s="54"/>
    </row>
    <row r="603" spans="5:11" ht="12.5" x14ac:dyDescent="0.25">
      <c r="E603" s="3"/>
      <c r="K603" s="54"/>
    </row>
    <row r="604" spans="5:11" ht="12.5" x14ac:dyDescent="0.25">
      <c r="E604" s="3"/>
      <c r="K604" s="54"/>
    </row>
    <row r="605" spans="5:11" ht="12.5" x14ac:dyDescent="0.25">
      <c r="E605" s="3"/>
      <c r="K605" s="54"/>
    </row>
    <row r="606" spans="5:11" ht="12.5" x14ac:dyDescent="0.25">
      <c r="E606" s="3"/>
      <c r="K606" s="54"/>
    </row>
    <row r="607" spans="5:11" ht="12.5" x14ac:dyDescent="0.25">
      <c r="E607" s="3"/>
      <c r="K607" s="54"/>
    </row>
    <row r="608" spans="5:11" ht="12.5" x14ac:dyDescent="0.25">
      <c r="E608" s="3"/>
      <c r="K608" s="54"/>
    </row>
    <row r="609" spans="5:11" ht="12.5" x14ac:dyDescent="0.25">
      <c r="E609" s="3"/>
      <c r="K609" s="54"/>
    </row>
    <row r="610" spans="5:11" ht="12.5" x14ac:dyDescent="0.25">
      <c r="E610" s="3"/>
      <c r="K610" s="54"/>
    </row>
    <row r="611" spans="5:11" ht="12.5" x14ac:dyDescent="0.25">
      <c r="E611" s="3"/>
      <c r="K611" s="54"/>
    </row>
    <row r="612" spans="5:11" ht="12.5" x14ac:dyDescent="0.25">
      <c r="E612" s="3"/>
      <c r="K612" s="54"/>
    </row>
    <row r="613" spans="5:11" ht="12.5" x14ac:dyDescent="0.25">
      <c r="E613" s="3"/>
      <c r="K613" s="54"/>
    </row>
    <row r="614" spans="5:11" ht="12.5" x14ac:dyDescent="0.25">
      <c r="E614" s="3"/>
      <c r="K614" s="54"/>
    </row>
    <row r="615" spans="5:11" ht="12.5" x14ac:dyDescent="0.25">
      <c r="E615" s="3"/>
      <c r="K615" s="54"/>
    </row>
    <row r="616" spans="5:11" ht="12.5" x14ac:dyDescent="0.25">
      <c r="E616" s="3"/>
      <c r="K616" s="54"/>
    </row>
    <row r="617" spans="5:11" ht="12.5" x14ac:dyDescent="0.25">
      <c r="E617" s="3"/>
      <c r="K617" s="54"/>
    </row>
    <row r="618" spans="5:11" ht="12.5" x14ac:dyDescent="0.25">
      <c r="E618" s="3"/>
      <c r="K618" s="54"/>
    </row>
    <row r="619" spans="5:11" ht="12.5" x14ac:dyDescent="0.25">
      <c r="E619" s="3"/>
      <c r="K619" s="54"/>
    </row>
    <row r="620" spans="5:11" ht="12.5" x14ac:dyDescent="0.25">
      <c r="E620" s="3"/>
      <c r="K620" s="54"/>
    </row>
    <row r="621" spans="5:11" ht="12.5" x14ac:dyDescent="0.25">
      <c r="E621" s="3"/>
      <c r="K621" s="54"/>
    </row>
    <row r="622" spans="5:11" ht="12.5" x14ac:dyDescent="0.25">
      <c r="E622" s="3"/>
      <c r="K622" s="54"/>
    </row>
    <row r="623" spans="5:11" ht="12.5" x14ac:dyDescent="0.25">
      <c r="E623" s="3"/>
      <c r="K623" s="54"/>
    </row>
    <row r="624" spans="5:11" ht="12.5" x14ac:dyDescent="0.25">
      <c r="E624" s="3"/>
      <c r="K624" s="54"/>
    </row>
    <row r="625" spans="5:11" ht="12.5" x14ac:dyDescent="0.25">
      <c r="E625" s="3"/>
      <c r="K625" s="54"/>
    </row>
    <row r="626" spans="5:11" ht="12.5" x14ac:dyDescent="0.25">
      <c r="E626" s="3"/>
      <c r="K626" s="54"/>
    </row>
    <row r="627" spans="5:11" ht="12.5" x14ac:dyDescent="0.25">
      <c r="E627" s="3"/>
      <c r="K627" s="54"/>
    </row>
    <row r="628" spans="5:11" ht="12.5" x14ac:dyDescent="0.25">
      <c r="E628" s="3"/>
      <c r="K628" s="54"/>
    </row>
    <row r="629" spans="5:11" ht="12.5" x14ac:dyDescent="0.25">
      <c r="E629" s="3"/>
      <c r="K629" s="54"/>
    </row>
    <row r="630" spans="5:11" ht="12.5" x14ac:dyDescent="0.25">
      <c r="E630" s="3"/>
      <c r="K630" s="54"/>
    </row>
    <row r="631" spans="5:11" ht="12.5" x14ac:dyDescent="0.25">
      <c r="E631" s="3"/>
      <c r="K631" s="54"/>
    </row>
    <row r="632" spans="5:11" ht="12.5" x14ac:dyDescent="0.25">
      <c r="E632" s="3"/>
      <c r="K632" s="54"/>
    </row>
    <row r="633" spans="5:11" ht="12.5" x14ac:dyDescent="0.25">
      <c r="E633" s="3"/>
      <c r="K633" s="54"/>
    </row>
    <row r="634" spans="5:11" ht="12.5" x14ac:dyDescent="0.25">
      <c r="E634" s="3"/>
      <c r="K634" s="54"/>
    </row>
    <row r="635" spans="5:11" ht="12.5" x14ac:dyDescent="0.25">
      <c r="E635" s="3"/>
      <c r="K635" s="54"/>
    </row>
    <row r="636" spans="5:11" ht="12.5" x14ac:dyDescent="0.25">
      <c r="E636" s="3"/>
      <c r="K636" s="54"/>
    </row>
    <row r="637" spans="5:11" ht="12.5" x14ac:dyDescent="0.25">
      <c r="E637" s="3"/>
      <c r="K637" s="54"/>
    </row>
    <row r="638" spans="5:11" ht="12.5" x14ac:dyDescent="0.25">
      <c r="E638" s="3"/>
      <c r="K638" s="54"/>
    </row>
    <row r="639" spans="5:11" ht="12.5" x14ac:dyDescent="0.25">
      <c r="E639" s="3"/>
      <c r="K639" s="54"/>
    </row>
    <row r="640" spans="5:11" ht="12.5" x14ac:dyDescent="0.25">
      <c r="E640" s="3"/>
      <c r="K640" s="54"/>
    </row>
    <row r="641" spans="5:11" ht="12.5" x14ac:dyDescent="0.25">
      <c r="E641" s="3"/>
      <c r="K641" s="54"/>
    </row>
    <row r="642" spans="5:11" ht="12.5" x14ac:dyDescent="0.25">
      <c r="E642" s="3"/>
      <c r="K642" s="54"/>
    </row>
    <row r="643" spans="5:11" ht="12.5" x14ac:dyDescent="0.25">
      <c r="E643" s="3"/>
      <c r="K643" s="54"/>
    </row>
    <row r="644" spans="5:11" ht="12.5" x14ac:dyDescent="0.25">
      <c r="E644" s="3"/>
      <c r="K644" s="54"/>
    </row>
    <row r="645" spans="5:11" ht="12.5" x14ac:dyDescent="0.25">
      <c r="E645" s="3"/>
      <c r="K645" s="54"/>
    </row>
    <row r="646" spans="5:11" ht="12.5" x14ac:dyDescent="0.25">
      <c r="E646" s="3"/>
      <c r="K646" s="54"/>
    </row>
    <row r="647" spans="5:11" ht="12.5" x14ac:dyDescent="0.25">
      <c r="E647" s="3"/>
      <c r="K647" s="54"/>
    </row>
    <row r="648" spans="5:11" ht="12.5" x14ac:dyDescent="0.25">
      <c r="E648" s="3"/>
      <c r="K648" s="54"/>
    </row>
    <row r="649" spans="5:11" ht="12.5" x14ac:dyDescent="0.25">
      <c r="E649" s="3"/>
      <c r="K649" s="54"/>
    </row>
    <row r="650" spans="5:11" ht="12.5" x14ac:dyDescent="0.25">
      <c r="E650" s="3"/>
      <c r="K650" s="54"/>
    </row>
    <row r="651" spans="5:11" ht="12.5" x14ac:dyDescent="0.25">
      <c r="E651" s="3"/>
      <c r="K651" s="54"/>
    </row>
    <row r="652" spans="5:11" ht="12.5" x14ac:dyDescent="0.25">
      <c r="E652" s="3"/>
      <c r="K652" s="54"/>
    </row>
    <row r="653" spans="5:11" ht="12.5" x14ac:dyDescent="0.25">
      <c r="E653" s="3"/>
      <c r="K653" s="54"/>
    </row>
    <row r="654" spans="5:11" ht="12.5" x14ac:dyDescent="0.25">
      <c r="E654" s="3"/>
      <c r="K654" s="54"/>
    </row>
    <row r="655" spans="5:11" ht="12.5" x14ac:dyDescent="0.25">
      <c r="E655" s="3"/>
      <c r="K655" s="54"/>
    </row>
    <row r="656" spans="5:11" ht="12.5" x14ac:dyDescent="0.25">
      <c r="E656" s="3"/>
      <c r="K656" s="54"/>
    </row>
    <row r="657" spans="5:11" ht="12.5" x14ac:dyDescent="0.25">
      <c r="E657" s="3"/>
      <c r="K657" s="54"/>
    </row>
    <row r="658" spans="5:11" ht="12.5" x14ac:dyDescent="0.25">
      <c r="E658" s="3"/>
      <c r="K658" s="54"/>
    </row>
    <row r="659" spans="5:11" ht="12.5" x14ac:dyDescent="0.25">
      <c r="E659" s="3"/>
      <c r="K659" s="54"/>
    </row>
    <row r="660" spans="5:11" ht="12.5" x14ac:dyDescent="0.25">
      <c r="E660" s="3"/>
      <c r="K660" s="54"/>
    </row>
    <row r="661" spans="5:11" ht="12.5" x14ac:dyDescent="0.25">
      <c r="E661" s="3"/>
      <c r="K661" s="54"/>
    </row>
    <row r="662" spans="5:11" ht="12.5" x14ac:dyDescent="0.25">
      <c r="E662" s="3"/>
      <c r="K662" s="54"/>
    </row>
    <row r="663" spans="5:11" ht="12.5" x14ac:dyDescent="0.25">
      <c r="E663" s="3"/>
      <c r="K663" s="54"/>
    </row>
    <row r="664" spans="5:11" ht="12.5" x14ac:dyDescent="0.25">
      <c r="E664" s="3"/>
      <c r="K664" s="54"/>
    </row>
    <row r="665" spans="5:11" ht="12.5" x14ac:dyDescent="0.25">
      <c r="E665" s="3"/>
      <c r="K665" s="54"/>
    </row>
    <row r="666" spans="5:11" ht="12.5" x14ac:dyDescent="0.25">
      <c r="E666" s="3"/>
      <c r="K666" s="54"/>
    </row>
    <row r="667" spans="5:11" ht="12.5" x14ac:dyDescent="0.25">
      <c r="E667" s="3"/>
      <c r="K667" s="54"/>
    </row>
    <row r="668" spans="5:11" ht="12.5" x14ac:dyDescent="0.25">
      <c r="E668" s="3"/>
      <c r="K668" s="54"/>
    </row>
    <row r="669" spans="5:11" ht="12.5" x14ac:dyDescent="0.25">
      <c r="E669" s="3"/>
      <c r="K669" s="54"/>
    </row>
    <row r="670" spans="5:11" ht="12.5" x14ac:dyDescent="0.25">
      <c r="E670" s="3"/>
      <c r="K670" s="54"/>
    </row>
    <row r="671" spans="5:11" ht="12.5" x14ac:dyDescent="0.25">
      <c r="E671" s="3"/>
      <c r="K671" s="54"/>
    </row>
    <row r="672" spans="5:11" ht="12.5" x14ac:dyDescent="0.25">
      <c r="E672" s="3"/>
      <c r="K672" s="54"/>
    </row>
    <row r="673" spans="5:11" ht="12.5" x14ac:dyDescent="0.25">
      <c r="E673" s="3"/>
      <c r="K673" s="54"/>
    </row>
    <row r="674" spans="5:11" ht="12.5" x14ac:dyDescent="0.25">
      <c r="E674" s="3"/>
      <c r="K674" s="54"/>
    </row>
    <row r="675" spans="5:11" ht="12.5" x14ac:dyDescent="0.25">
      <c r="E675" s="3"/>
      <c r="K675" s="54"/>
    </row>
    <row r="676" spans="5:11" ht="12.5" x14ac:dyDescent="0.25">
      <c r="E676" s="3"/>
      <c r="K676" s="54"/>
    </row>
    <row r="677" spans="5:11" ht="12.5" x14ac:dyDescent="0.25">
      <c r="E677" s="3"/>
      <c r="K677" s="54"/>
    </row>
    <row r="678" spans="5:11" ht="12.5" x14ac:dyDescent="0.25">
      <c r="E678" s="3"/>
      <c r="K678" s="54"/>
    </row>
    <row r="679" spans="5:11" ht="12.5" x14ac:dyDescent="0.25">
      <c r="E679" s="3"/>
      <c r="K679" s="54"/>
    </row>
    <row r="680" spans="5:11" ht="12.5" x14ac:dyDescent="0.25">
      <c r="E680" s="3"/>
      <c r="K680" s="54"/>
    </row>
    <row r="681" spans="5:11" ht="12.5" x14ac:dyDescent="0.25">
      <c r="E681" s="3"/>
      <c r="K681" s="54"/>
    </row>
    <row r="682" spans="5:11" ht="12.5" x14ac:dyDescent="0.25">
      <c r="E682" s="3"/>
      <c r="K682" s="54"/>
    </row>
    <row r="683" spans="5:11" ht="12.5" x14ac:dyDescent="0.25">
      <c r="E683" s="3"/>
      <c r="K683" s="54"/>
    </row>
    <row r="684" spans="5:11" ht="12.5" x14ac:dyDescent="0.25">
      <c r="E684" s="3"/>
      <c r="K684" s="54"/>
    </row>
    <row r="685" spans="5:11" ht="12.5" x14ac:dyDescent="0.25">
      <c r="E685" s="3"/>
      <c r="K685" s="54"/>
    </row>
    <row r="686" spans="5:11" ht="12.5" x14ac:dyDescent="0.25">
      <c r="E686" s="3"/>
      <c r="K686" s="54"/>
    </row>
    <row r="687" spans="5:11" ht="12.5" x14ac:dyDescent="0.25">
      <c r="E687" s="3"/>
      <c r="K687" s="54"/>
    </row>
    <row r="688" spans="5:11" ht="12.5" x14ac:dyDescent="0.25">
      <c r="E688" s="3"/>
      <c r="K688" s="54"/>
    </row>
    <row r="689" spans="5:11" ht="12.5" x14ac:dyDescent="0.25">
      <c r="E689" s="3"/>
      <c r="K689" s="54"/>
    </row>
    <row r="690" spans="5:11" ht="12.5" x14ac:dyDescent="0.25">
      <c r="E690" s="3"/>
      <c r="K690" s="54"/>
    </row>
    <row r="691" spans="5:11" ht="12.5" x14ac:dyDescent="0.25">
      <c r="E691" s="3"/>
      <c r="K691" s="54"/>
    </row>
    <row r="692" spans="5:11" ht="12.5" x14ac:dyDescent="0.25">
      <c r="E692" s="3"/>
      <c r="K692" s="54"/>
    </row>
    <row r="693" spans="5:11" ht="12.5" x14ac:dyDescent="0.25">
      <c r="E693" s="3"/>
      <c r="K693" s="54"/>
    </row>
    <row r="694" spans="5:11" ht="12.5" x14ac:dyDescent="0.25">
      <c r="E694" s="3"/>
      <c r="K694" s="54"/>
    </row>
    <row r="695" spans="5:11" ht="12.5" x14ac:dyDescent="0.25">
      <c r="E695" s="3"/>
      <c r="K695" s="54"/>
    </row>
    <row r="696" spans="5:11" ht="12.5" x14ac:dyDescent="0.25">
      <c r="E696" s="3"/>
      <c r="K696" s="54"/>
    </row>
    <row r="697" spans="5:11" ht="12.5" x14ac:dyDescent="0.25">
      <c r="E697" s="3"/>
      <c r="K697" s="54"/>
    </row>
    <row r="698" spans="5:11" ht="12.5" x14ac:dyDescent="0.25">
      <c r="E698" s="3"/>
      <c r="K698" s="54"/>
    </row>
    <row r="699" spans="5:11" ht="12.5" x14ac:dyDescent="0.25">
      <c r="E699" s="3"/>
      <c r="K699" s="54"/>
    </row>
    <row r="700" spans="5:11" ht="12.5" x14ac:dyDescent="0.25">
      <c r="E700" s="3"/>
      <c r="K700" s="54"/>
    </row>
    <row r="701" spans="5:11" ht="12.5" x14ac:dyDescent="0.25">
      <c r="E701" s="3"/>
      <c r="K701" s="54"/>
    </row>
    <row r="702" spans="5:11" ht="12.5" x14ac:dyDescent="0.25">
      <c r="E702" s="3"/>
      <c r="K702" s="54"/>
    </row>
    <row r="703" spans="5:11" ht="12.5" x14ac:dyDescent="0.25">
      <c r="E703" s="3"/>
      <c r="K703" s="54"/>
    </row>
    <row r="704" spans="5:11" ht="12.5" x14ac:dyDescent="0.25">
      <c r="E704" s="3"/>
      <c r="K704" s="54"/>
    </row>
    <row r="705" spans="5:11" ht="12.5" x14ac:dyDescent="0.25">
      <c r="E705" s="3"/>
      <c r="K705" s="54"/>
    </row>
    <row r="706" spans="5:11" ht="12.5" x14ac:dyDescent="0.25">
      <c r="E706" s="3"/>
      <c r="K706" s="54"/>
    </row>
    <row r="707" spans="5:11" ht="12.5" x14ac:dyDescent="0.25">
      <c r="E707" s="3"/>
      <c r="K707" s="54"/>
    </row>
    <row r="708" spans="5:11" ht="12.5" x14ac:dyDescent="0.25">
      <c r="E708" s="3"/>
      <c r="K708" s="54"/>
    </row>
    <row r="709" spans="5:11" ht="12.5" x14ac:dyDescent="0.25">
      <c r="E709" s="3"/>
      <c r="K709" s="54"/>
    </row>
    <row r="710" spans="5:11" ht="12.5" x14ac:dyDescent="0.25">
      <c r="E710" s="3"/>
      <c r="K710" s="54"/>
    </row>
    <row r="711" spans="5:11" ht="12.5" x14ac:dyDescent="0.25">
      <c r="E711" s="3"/>
      <c r="K711" s="54"/>
    </row>
    <row r="712" spans="5:11" ht="12.5" x14ac:dyDescent="0.25">
      <c r="E712" s="3"/>
      <c r="K712" s="54"/>
    </row>
    <row r="713" spans="5:11" ht="12.5" x14ac:dyDescent="0.25">
      <c r="E713" s="3"/>
      <c r="K713" s="54"/>
    </row>
    <row r="714" spans="5:11" ht="12.5" x14ac:dyDescent="0.25">
      <c r="E714" s="3"/>
      <c r="K714" s="54"/>
    </row>
    <row r="715" spans="5:11" ht="12.5" x14ac:dyDescent="0.25">
      <c r="E715" s="3"/>
      <c r="K715" s="54"/>
    </row>
    <row r="716" spans="5:11" ht="12.5" x14ac:dyDescent="0.25">
      <c r="E716" s="3"/>
      <c r="K716" s="54"/>
    </row>
    <row r="717" spans="5:11" ht="12.5" x14ac:dyDescent="0.25">
      <c r="E717" s="3"/>
      <c r="K717" s="54"/>
    </row>
    <row r="718" spans="5:11" ht="12.5" x14ac:dyDescent="0.25">
      <c r="E718" s="3"/>
      <c r="K718" s="54"/>
    </row>
    <row r="719" spans="5:11" ht="12.5" x14ac:dyDescent="0.25">
      <c r="E719" s="3"/>
      <c r="K719" s="54"/>
    </row>
    <row r="720" spans="5:11" ht="12.5" x14ac:dyDescent="0.25">
      <c r="E720" s="3"/>
      <c r="K720" s="54"/>
    </row>
    <row r="721" spans="5:11" ht="12.5" x14ac:dyDescent="0.25">
      <c r="E721" s="3"/>
      <c r="K721" s="54"/>
    </row>
    <row r="722" spans="5:11" ht="12.5" x14ac:dyDescent="0.25">
      <c r="E722" s="3"/>
      <c r="K722" s="54"/>
    </row>
    <row r="723" spans="5:11" ht="12.5" x14ac:dyDescent="0.25">
      <c r="E723" s="3"/>
      <c r="K723" s="54"/>
    </row>
    <row r="724" spans="5:11" ht="12.5" x14ac:dyDescent="0.25">
      <c r="E724" s="3"/>
      <c r="K724" s="54"/>
    </row>
    <row r="725" spans="5:11" ht="12.5" x14ac:dyDescent="0.25">
      <c r="E725" s="3"/>
      <c r="K725" s="54"/>
    </row>
    <row r="726" spans="5:11" ht="12.5" x14ac:dyDescent="0.25">
      <c r="E726" s="3"/>
      <c r="K726" s="54"/>
    </row>
    <row r="727" spans="5:11" ht="12.5" x14ac:dyDescent="0.25">
      <c r="E727" s="3"/>
      <c r="K727" s="54"/>
    </row>
    <row r="728" spans="5:11" ht="12.5" x14ac:dyDescent="0.25">
      <c r="E728" s="3"/>
      <c r="K728" s="54"/>
    </row>
    <row r="729" spans="5:11" ht="12.5" x14ac:dyDescent="0.25">
      <c r="E729" s="3"/>
      <c r="K729" s="54"/>
    </row>
    <row r="730" spans="5:11" ht="12.5" x14ac:dyDescent="0.25">
      <c r="E730" s="3"/>
      <c r="K730" s="54"/>
    </row>
    <row r="731" spans="5:11" ht="12.5" x14ac:dyDescent="0.25">
      <c r="E731" s="3"/>
      <c r="K731" s="54"/>
    </row>
    <row r="732" spans="5:11" ht="12.5" x14ac:dyDescent="0.25">
      <c r="E732" s="3"/>
      <c r="K732" s="54"/>
    </row>
    <row r="733" spans="5:11" ht="12.5" x14ac:dyDescent="0.25">
      <c r="E733" s="3"/>
      <c r="K733" s="54"/>
    </row>
    <row r="734" spans="5:11" ht="12.5" x14ac:dyDescent="0.25">
      <c r="E734" s="3"/>
      <c r="K734" s="54"/>
    </row>
    <row r="735" spans="5:11" ht="12.5" x14ac:dyDescent="0.25">
      <c r="E735" s="3"/>
      <c r="K735" s="54"/>
    </row>
    <row r="736" spans="5:11" ht="12.5" x14ac:dyDescent="0.25">
      <c r="E736" s="3"/>
      <c r="K736" s="54"/>
    </row>
    <row r="737" spans="5:11" ht="12.5" x14ac:dyDescent="0.25">
      <c r="E737" s="3"/>
      <c r="K737" s="54"/>
    </row>
    <row r="738" spans="5:11" ht="12.5" x14ac:dyDescent="0.25">
      <c r="E738" s="3"/>
      <c r="K738" s="54"/>
    </row>
    <row r="739" spans="5:11" ht="12.5" x14ac:dyDescent="0.25">
      <c r="E739" s="3"/>
      <c r="K739" s="54"/>
    </row>
    <row r="740" spans="5:11" ht="12.5" x14ac:dyDescent="0.25">
      <c r="E740" s="3"/>
      <c r="K740" s="54"/>
    </row>
    <row r="741" spans="5:11" ht="12.5" x14ac:dyDescent="0.25">
      <c r="E741" s="3"/>
      <c r="K741" s="54"/>
    </row>
    <row r="742" spans="5:11" ht="12.5" x14ac:dyDescent="0.25">
      <c r="E742" s="3"/>
      <c r="K742" s="54"/>
    </row>
    <row r="743" spans="5:11" ht="12.5" x14ac:dyDescent="0.25">
      <c r="E743" s="3"/>
      <c r="K743" s="54"/>
    </row>
    <row r="744" spans="5:11" ht="12.5" x14ac:dyDescent="0.25">
      <c r="E744" s="3"/>
      <c r="K744" s="54"/>
    </row>
    <row r="745" spans="5:11" ht="12.5" x14ac:dyDescent="0.25">
      <c r="E745" s="3"/>
      <c r="K745" s="54"/>
    </row>
    <row r="746" spans="5:11" ht="12.5" x14ac:dyDescent="0.25">
      <c r="E746" s="3"/>
      <c r="K746" s="54"/>
    </row>
    <row r="747" spans="5:11" ht="12.5" x14ac:dyDescent="0.25">
      <c r="E747" s="3"/>
      <c r="K747" s="54"/>
    </row>
    <row r="748" spans="5:11" ht="12.5" x14ac:dyDescent="0.25">
      <c r="E748" s="3"/>
      <c r="K748" s="54"/>
    </row>
    <row r="749" spans="5:11" ht="12.5" x14ac:dyDescent="0.25">
      <c r="E749" s="3"/>
      <c r="K749" s="54"/>
    </row>
    <row r="750" spans="5:11" ht="12.5" x14ac:dyDescent="0.25">
      <c r="E750" s="3"/>
      <c r="K750" s="54"/>
    </row>
    <row r="751" spans="5:11" ht="12.5" x14ac:dyDescent="0.25">
      <c r="E751" s="3"/>
      <c r="K751" s="54"/>
    </row>
    <row r="752" spans="5:11" ht="12.5" x14ac:dyDescent="0.25">
      <c r="E752" s="3"/>
      <c r="K752" s="54"/>
    </row>
    <row r="753" spans="5:11" ht="12.5" x14ac:dyDescent="0.25">
      <c r="E753" s="3"/>
      <c r="K753" s="54"/>
    </row>
    <row r="754" spans="5:11" ht="12.5" x14ac:dyDescent="0.25">
      <c r="E754" s="3"/>
      <c r="K754" s="54"/>
    </row>
    <row r="755" spans="5:11" ht="12.5" x14ac:dyDescent="0.25">
      <c r="E755" s="3"/>
      <c r="K755" s="54"/>
    </row>
    <row r="756" spans="5:11" ht="12.5" x14ac:dyDescent="0.25">
      <c r="E756" s="3"/>
      <c r="K756" s="54"/>
    </row>
    <row r="757" spans="5:11" ht="12.5" x14ac:dyDescent="0.25">
      <c r="E757" s="3"/>
      <c r="K757" s="54"/>
    </row>
    <row r="758" spans="5:11" ht="12.5" x14ac:dyDescent="0.25">
      <c r="E758" s="3"/>
      <c r="K758" s="54"/>
    </row>
    <row r="759" spans="5:11" ht="12.5" x14ac:dyDescent="0.25">
      <c r="E759" s="3"/>
      <c r="K759" s="54"/>
    </row>
    <row r="760" spans="5:11" ht="12.5" x14ac:dyDescent="0.25">
      <c r="E760" s="3"/>
      <c r="K760" s="54"/>
    </row>
    <row r="761" spans="5:11" ht="12.5" x14ac:dyDescent="0.25">
      <c r="E761" s="3"/>
      <c r="K761" s="54"/>
    </row>
    <row r="762" spans="5:11" ht="12.5" x14ac:dyDescent="0.25">
      <c r="E762" s="3"/>
      <c r="K762" s="54"/>
    </row>
    <row r="763" spans="5:11" ht="12.5" x14ac:dyDescent="0.25">
      <c r="E763" s="3"/>
      <c r="K763" s="54"/>
    </row>
    <row r="764" spans="5:11" ht="12.5" x14ac:dyDescent="0.25">
      <c r="E764" s="3"/>
      <c r="K764" s="54"/>
    </row>
    <row r="765" spans="5:11" ht="12.5" x14ac:dyDescent="0.25">
      <c r="E765" s="3"/>
      <c r="K765" s="54"/>
    </row>
    <row r="766" spans="5:11" ht="12.5" x14ac:dyDescent="0.25">
      <c r="E766" s="3"/>
      <c r="K766" s="54"/>
    </row>
    <row r="767" spans="5:11" ht="12.5" x14ac:dyDescent="0.25">
      <c r="E767" s="3"/>
      <c r="K767" s="54"/>
    </row>
    <row r="768" spans="5:11" ht="12.5" x14ac:dyDescent="0.25">
      <c r="E768" s="3"/>
      <c r="K768" s="54"/>
    </row>
    <row r="769" spans="5:11" ht="12.5" x14ac:dyDescent="0.25">
      <c r="E769" s="3"/>
      <c r="K769" s="54"/>
    </row>
    <row r="770" spans="5:11" ht="12.5" x14ac:dyDescent="0.25">
      <c r="E770" s="3"/>
      <c r="K770" s="54"/>
    </row>
    <row r="771" spans="5:11" ht="12.5" x14ac:dyDescent="0.25">
      <c r="E771" s="3"/>
      <c r="K771" s="54"/>
    </row>
    <row r="772" spans="5:11" ht="12.5" x14ac:dyDescent="0.25">
      <c r="E772" s="3"/>
      <c r="K772" s="54"/>
    </row>
    <row r="773" spans="5:11" ht="12.5" x14ac:dyDescent="0.25">
      <c r="E773" s="3"/>
      <c r="K773" s="54"/>
    </row>
    <row r="774" spans="5:11" ht="12.5" x14ac:dyDescent="0.25">
      <c r="E774" s="3"/>
      <c r="K774" s="54"/>
    </row>
    <row r="775" spans="5:11" ht="12.5" x14ac:dyDescent="0.25">
      <c r="E775" s="3"/>
      <c r="K775" s="54"/>
    </row>
    <row r="776" spans="5:11" ht="12.5" x14ac:dyDescent="0.25">
      <c r="E776" s="3"/>
      <c r="K776" s="54"/>
    </row>
    <row r="777" spans="5:11" ht="12.5" x14ac:dyDescent="0.25">
      <c r="E777" s="3"/>
      <c r="K777" s="54"/>
    </row>
    <row r="778" spans="5:11" ht="12.5" x14ac:dyDescent="0.25">
      <c r="E778" s="3"/>
      <c r="K778" s="54"/>
    </row>
    <row r="779" spans="5:11" ht="12.5" x14ac:dyDescent="0.25">
      <c r="E779" s="3"/>
      <c r="K779" s="54"/>
    </row>
    <row r="780" spans="5:11" ht="12.5" x14ac:dyDescent="0.25">
      <c r="E780" s="3"/>
      <c r="K780" s="54"/>
    </row>
    <row r="781" spans="5:11" ht="12.5" x14ac:dyDescent="0.25">
      <c r="E781" s="3"/>
      <c r="K781" s="54"/>
    </row>
    <row r="782" spans="5:11" ht="12.5" x14ac:dyDescent="0.25">
      <c r="E782" s="3"/>
      <c r="K782" s="54"/>
    </row>
    <row r="783" spans="5:11" ht="12.5" x14ac:dyDescent="0.25">
      <c r="E783" s="3"/>
      <c r="K783" s="54"/>
    </row>
    <row r="784" spans="5:11" ht="12.5" x14ac:dyDescent="0.25">
      <c r="E784" s="3"/>
      <c r="K784" s="54"/>
    </row>
    <row r="785" spans="5:11" ht="12.5" x14ac:dyDescent="0.25">
      <c r="E785" s="3"/>
      <c r="K785" s="54"/>
    </row>
    <row r="786" spans="5:11" ht="12.5" x14ac:dyDescent="0.25">
      <c r="E786" s="3"/>
      <c r="K786" s="54"/>
    </row>
    <row r="787" spans="5:11" ht="12.5" x14ac:dyDescent="0.25">
      <c r="E787" s="3"/>
      <c r="K787" s="54"/>
    </row>
    <row r="788" spans="5:11" ht="12.5" x14ac:dyDescent="0.25">
      <c r="E788" s="3"/>
      <c r="K788" s="54"/>
    </row>
    <row r="789" spans="5:11" ht="12.5" x14ac:dyDescent="0.25">
      <c r="E789" s="3"/>
      <c r="K789" s="54"/>
    </row>
    <row r="790" spans="5:11" ht="12.5" x14ac:dyDescent="0.25">
      <c r="E790" s="3"/>
      <c r="K790" s="54"/>
    </row>
    <row r="791" spans="5:11" ht="12.5" x14ac:dyDescent="0.25">
      <c r="E791" s="3"/>
      <c r="K791" s="54"/>
    </row>
    <row r="792" spans="5:11" ht="12.5" x14ac:dyDescent="0.25">
      <c r="E792" s="3"/>
      <c r="K792" s="54"/>
    </row>
    <row r="793" spans="5:11" ht="12.5" x14ac:dyDescent="0.25">
      <c r="E793" s="3"/>
      <c r="K793" s="54"/>
    </row>
    <row r="794" spans="5:11" ht="12.5" x14ac:dyDescent="0.25">
      <c r="E794" s="3"/>
      <c r="K794" s="54"/>
    </row>
    <row r="795" spans="5:11" ht="12.5" x14ac:dyDescent="0.25">
      <c r="E795" s="3"/>
      <c r="K795" s="54"/>
    </row>
    <row r="796" spans="5:11" ht="12.5" x14ac:dyDescent="0.25">
      <c r="E796" s="3"/>
      <c r="K796" s="54"/>
    </row>
    <row r="797" spans="5:11" ht="12.5" x14ac:dyDescent="0.25">
      <c r="E797" s="3"/>
      <c r="K797" s="54"/>
    </row>
    <row r="798" spans="5:11" ht="12.5" x14ac:dyDescent="0.25">
      <c r="E798" s="3"/>
      <c r="K798" s="54"/>
    </row>
    <row r="799" spans="5:11" ht="12.5" x14ac:dyDescent="0.25">
      <c r="E799" s="3"/>
      <c r="K799" s="54"/>
    </row>
    <row r="800" spans="5:11" ht="12.5" x14ac:dyDescent="0.25">
      <c r="E800" s="3"/>
      <c r="K800" s="54"/>
    </row>
    <row r="801" spans="5:11" ht="12.5" x14ac:dyDescent="0.25">
      <c r="E801" s="3"/>
      <c r="K801" s="54"/>
    </row>
    <row r="802" spans="5:11" ht="12.5" x14ac:dyDescent="0.25">
      <c r="E802" s="3"/>
      <c r="K802" s="54"/>
    </row>
    <row r="803" spans="5:11" ht="12.5" x14ac:dyDescent="0.25">
      <c r="E803" s="3"/>
      <c r="K803" s="54"/>
    </row>
    <row r="804" spans="5:11" ht="12.5" x14ac:dyDescent="0.25">
      <c r="E804" s="3"/>
      <c r="K804" s="54"/>
    </row>
    <row r="805" spans="5:11" ht="12.5" x14ac:dyDescent="0.25">
      <c r="E805" s="3"/>
      <c r="K805" s="54"/>
    </row>
    <row r="806" spans="5:11" ht="12.5" x14ac:dyDescent="0.25">
      <c r="E806" s="3"/>
      <c r="K806" s="54"/>
    </row>
    <row r="807" spans="5:11" ht="12.5" x14ac:dyDescent="0.25">
      <c r="E807" s="3"/>
      <c r="K807" s="54"/>
    </row>
    <row r="808" spans="5:11" ht="12.5" x14ac:dyDescent="0.25">
      <c r="E808" s="3"/>
      <c r="K808" s="54"/>
    </row>
    <row r="809" spans="5:11" ht="12.5" x14ac:dyDescent="0.25">
      <c r="E809" s="3"/>
      <c r="K809" s="54"/>
    </row>
    <row r="810" spans="5:11" ht="12.5" x14ac:dyDescent="0.25">
      <c r="E810" s="3"/>
      <c r="K810" s="54"/>
    </row>
    <row r="811" spans="5:11" ht="12.5" x14ac:dyDescent="0.25">
      <c r="E811" s="3"/>
      <c r="K811" s="54"/>
    </row>
    <row r="812" spans="5:11" ht="12.5" x14ac:dyDescent="0.25">
      <c r="E812" s="3"/>
      <c r="K812" s="54"/>
    </row>
    <row r="813" spans="5:11" ht="12.5" x14ac:dyDescent="0.25">
      <c r="E813" s="3"/>
      <c r="K813" s="54"/>
    </row>
    <row r="814" spans="5:11" ht="12.5" x14ac:dyDescent="0.25">
      <c r="E814" s="3"/>
      <c r="K814" s="54"/>
    </row>
    <row r="815" spans="5:11" ht="12.5" x14ac:dyDescent="0.25">
      <c r="E815" s="3"/>
      <c r="K815" s="54"/>
    </row>
    <row r="816" spans="5:11" ht="12.5" x14ac:dyDescent="0.25">
      <c r="E816" s="3"/>
      <c r="K816" s="54"/>
    </row>
    <row r="817" spans="5:11" ht="12.5" x14ac:dyDescent="0.25">
      <c r="E817" s="3"/>
      <c r="K817" s="54"/>
    </row>
    <row r="818" spans="5:11" ht="12.5" x14ac:dyDescent="0.25">
      <c r="E818" s="3"/>
      <c r="K818" s="54"/>
    </row>
    <row r="819" spans="5:11" ht="12.5" x14ac:dyDescent="0.25">
      <c r="E819" s="3"/>
      <c r="K819" s="54"/>
    </row>
    <row r="820" spans="5:11" ht="12.5" x14ac:dyDescent="0.25">
      <c r="E820" s="3"/>
      <c r="K820" s="54"/>
    </row>
    <row r="821" spans="5:11" ht="12.5" x14ac:dyDescent="0.25">
      <c r="E821" s="3"/>
      <c r="K821" s="54"/>
    </row>
    <row r="822" spans="5:11" ht="12.5" x14ac:dyDescent="0.25">
      <c r="E822" s="3"/>
      <c r="K822" s="54"/>
    </row>
    <row r="823" spans="5:11" ht="12.5" x14ac:dyDescent="0.25">
      <c r="E823" s="3"/>
      <c r="K823" s="54"/>
    </row>
    <row r="824" spans="5:11" ht="12.5" x14ac:dyDescent="0.25">
      <c r="E824" s="3"/>
      <c r="K824" s="54"/>
    </row>
    <row r="825" spans="5:11" ht="12.5" x14ac:dyDescent="0.25">
      <c r="E825" s="3"/>
      <c r="K825" s="54"/>
    </row>
    <row r="826" spans="5:11" ht="12.5" x14ac:dyDescent="0.25">
      <c r="E826" s="3"/>
      <c r="K826" s="54"/>
    </row>
    <row r="827" spans="5:11" ht="12.5" x14ac:dyDescent="0.25">
      <c r="E827" s="3"/>
      <c r="K827" s="54"/>
    </row>
    <row r="828" spans="5:11" ht="12.5" x14ac:dyDescent="0.25">
      <c r="E828" s="3"/>
      <c r="K828" s="54"/>
    </row>
    <row r="829" spans="5:11" ht="12.5" x14ac:dyDescent="0.25">
      <c r="E829" s="3"/>
      <c r="K829" s="54"/>
    </row>
    <row r="830" spans="5:11" ht="12.5" x14ac:dyDescent="0.25">
      <c r="E830" s="3"/>
      <c r="K830" s="54"/>
    </row>
    <row r="831" spans="5:11" ht="12.5" x14ac:dyDescent="0.25">
      <c r="E831" s="3"/>
      <c r="K831" s="54"/>
    </row>
    <row r="832" spans="5:11" ht="12.5" x14ac:dyDescent="0.25">
      <c r="E832" s="3"/>
      <c r="K832" s="54"/>
    </row>
    <row r="833" spans="5:11" ht="12.5" x14ac:dyDescent="0.25">
      <c r="E833" s="3"/>
      <c r="K833" s="54"/>
    </row>
    <row r="834" spans="5:11" ht="12.5" x14ac:dyDescent="0.25">
      <c r="E834" s="3"/>
      <c r="K834" s="54"/>
    </row>
    <row r="835" spans="5:11" ht="12.5" x14ac:dyDescent="0.25">
      <c r="E835" s="3"/>
      <c r="K835" s="54"/>
    </row>
    <row r="836" spans="5:11" ht="12.5" x14ac:dyDescent="0.25">
      <c r="E836" s="3"/>
      <c r="K836" s="54"/>
    </row>
    <row r="837" spans="5:11" ht="12.5" x14ac:dyDescent="0.25">
      <c r="E837" s="3"/>
      <c r="K837" s="54"/>
    </row>
    <row r="838" spans="5:11" ht="12.5" x14ac:dyDescent="0.25">
      <c r="E838" s="3"/>
      <c r="K838" s="54"/>
    </row>
    <row r="839" spans="5:11" ht="12.5" x14ac:dyDescent="0.25">
      <c r="E839" s="3"/>
      <c r="K839" s="54"/>
    </row>
    <row r="840" spans="5:11" ht="12.5" x14ac:dyDescent="0.25">
      <c r="E840" s="3"/>
      <c r="K840" s="54"/>
    </row>
    <row r="841" spans="5:11" ht="12.5" x14ac:dyDescent="0.25">
      <c r="E841" s="3"/>
      <c r="K841" s="54"/>
    </row>
    <row r="842" spans="5:11" ht="12.5" x14ac:dyDescent="0.25">
      <c r="E842" s="3"/>
      <c r="K842" s="54"/>
    </row>
    <row r="843" spans="5:11" ht="12.5" x14ac:dyDescent="0.25">
      <c r="E843" s="3"/>
      <c r="K843" s="54"/>
    </row>
    <row r="844" spans="5:11" ht="12.5" x14ac:dyDescent="0.25">
      <c r="E844" s="3"/>
      <c r="K844" s="54"/>
    </row>
    <row r="845" spans="5:11" ht="12.5" x14ac:dyDescent="0.25">
      <c r="E845" s="3"/>
      <c r="K845" s="54"/>
    </row>
    <row r="846" spans="5:11" ht="12.5" x14ac:dyDescent="0.25">
      <c r="E846" s="3"/>
      <c r="K846" s="54"/>
    </row>
    <row r="847" spans="5:11" ht="12.5" x14ac:dyDescent="0.25">
      <c r="E847" s="3"/>
      <c r="K847" s="54"/>
    </row>
    <row r="848" spans="5:11" ht="12.5" x14ac:dyDescent="0.25">
      <c r="E848" s="3"/>
      <c r="K848" s="54"/>
    </row>
    <row r="849" spans="5:11" ht="12.5" x14ac:dyDescent="0.25">
      <c r="E849" s="3"/>
      <c r="K849" s="54"/>
    </row>
    <row r="850" spans="5:11" ht="12.5" x14ac:dyDescent="0.25">
      <c r="E850" s="3"/>
      <c r="K850" s="54"/>
    </row>
    <row r="851" spans="5:11" ht="12.5" x14ac:dyDescent="0.25">
      <c r="E851" s="3"/>
      <c r="K851" s="54"/>
    </row>
    <row r="852" spans="5:11" ht="12.5" x14ac:dyDescent="0.25">
      <c r="E852" s="3"/>
      <c r="K852" s="54"/>
    </row>
    <row r="853" spans="5:11" ht="12.5" x14ac:dyDescent="0.25">
      <c r="E853" s="3"/>
      <c r="K853" s="54"/>
    </row>
    <row r="854" spans="5:11" ht="12.5" x14ac:dyDescent="0.25">
      <c r="E854" s="3"/>
      <c r="K854" s="54"/>
    </row>
    <row r="855" spans="5:11" ht="12.5" x14ac:dyDescent="0.25">
      <c r="E855" s="3"/>
      <c r="K855" s="54"/>
    </row>
    <row r="856" spans="5:11" ht="12.5" x14ac:dyDescent="0.25">
      <c r="E856" s="3"/>
      <c r="K856" s="54"/>
    </row>
    <row r="857" spans="5:11" ht="12.5" x14ac:dyDescent="0.25">
      <c r="E857" s="3"/>
      <c r="K857" s="54"/>
    </row>
    <row r="858" spans="5:11" ht="12.5" x14ac:dyDescent="0.25">
      <c r="E858" s="3"/>
      <c r="K858" s="54"/>
    </row>
    <row r="859" spans="5:11" ht="12.5" x14ac:dyDescent="0.25">
      <c r="E859" s="3"/>
      <c r="K859" s="54"/>
    </row>
    <row r="860" spans="5:11" ht="12.5" x14ac:dyDescent="0.25">
      <c r="E860" s="3"/>
      <c r="K860" s="54"/>
    </row>
    <row r="861" spans="5:11" ht="12.5" x14ac:dyDescent="0.25">
      <c r="E861" s="3"/>
      <c r="K861" s="54"/>
    </row>
    <row r="862" spans="5:11" ht="12.5" x14ac:dyDescent="0.25">
      <c r="E862" s="3"/>
      <c r="K862" s="54"/>
    </row>
    <row r="863" spans="5:11" ht="12.5" x14ac:dyDescent="0.25">
      <c r="E863" s="3"/>
      <c r="K863" s="54"/>
    </row>
    <row r="864" spans="5:11" ht="12.5" x14ac:dyDescent="0.25">
      <c r="E864" s="3"/>
      <c r="K864" s="54"/>
    </row>
    <row r="865" spans="5:11" ht="12.5" x14ac:dyDescent="0.25">
      <c r="E865" s="3"/>
      <c r="K865" s="54"/>
    </row>
    <row r="866" spans="5:11" ht="12.5" x14ac:dyDescent="0.25">
      <c r="E866" s="3"/>
      <c r="K866" s="54"/>
    </row>
    <row r="867" spans="5:11" ht="12.5" x14ac:dyDescent="0.25">
      <c r="E867" s="3"/>
      <c r="K867" s="54"/>
    </row>
    <row r="868" spans="5:11" ht="12.5" x14ac:dyDescent="0.25">
      <c r="E868" s="3"/>
      <c r="K868" s="54"/>
    </row>
    <row r="869" spans="5:11" ht="12.5" x14ac:dyDescent="0.25">
      <c r="E869" s="3"/>
      <c r="K869" s="54"/>
    </row>
    <row r="870" spans="5:11" ht="12.5" x14ac:dyDescent="0.25">
      <c r="E870" s="3"/>
      <c r="K870" s="54"/>
    </row>
    <row r="871" spans="5:11" ht="12.5" x14ac:dyDescent="0.25">
      <c r="E871" s="3"/>
      <c r="K871" s="54"/>
    </row>
    <row r="872" spans="5:11" ht="12.5" x14ac:dyDescent="0.25">
      <c r="E872" s="3"/>
      <c r="K872" s="54"/>
    </row>
    <row r="873" spans="5:11" ht="12.5" x14ac:dyDescent="0.25">
      <c r="E873" s="3"/>
      <c r="K873" s="54"/>
    </row>
    <row r="874" spans="5:11" ht="12.5" x14ac:dyDescent="0.25">
      <c r="E874" s="3"/>
      <c r="K874" s="54"/>
    </row>
    <row r="875" spans="5:11" ht="12.5" x14ac:dyDescent="0.25">
      <c r="E875" s="3"/>
      <c r="K875" s="54"/>
    </row>
    <row r="876" spans="5:11" ht="12.5" x14ac:dyDescent="0.25">
      <c r="E876" s="3"/>
      <c r="K876" s="54"/>
    </row>
    <row r="877" spans="5:11" ht="12.5" x14ac:dyDescent="0.25">
      <c r="E877" s="3"/>
      <c r="K877" s="54"/>
    </row>
    <row r="878" spans="5:11" ht="12.5" x14ac:dyDescent="0.25">
      <c r="E878" s="3"/>
      <c r="K878" s="54"/>
    </row>
    <row r="879" spans="5:11" ht="12.5" x14ac:dyDescent="0.25">
      <c r="E879" s="3"/>
      <c r="K879" s="54"/>
    </row>
    <row r="880" spans="5:11" ht="12.5" x14ac:dyDescent="0.25">
      <c r="E880" s="3"/>
      <c r="K880" s="54"/>
    </row>
    <row r="881" spans="5:11" ht="12.5" x14ac:dyDescent="0.25">
      <c r="E881" s="3"/>
      <c r="K881" s="54"/>
    </row>
    <row r="882" spans="5:11" ht="12.5" x14ac:dyDescent="0.25">
      <c r="E882" s="3"/>
      <c r="K882" s="54"/>
    </row>
    <row r="883" spans="5:11" ht="12.5" x14ac:dyDescent="0.25">
      <c r="E883" s="3"/>
      <c r="K883" s="54"/>
    </row>
    <row r="884" spans="5:11" ht="12.5" x14ac:dyDescent="0.25">
      <c r="E884" s="3"/>
      <c r="K884" s="54"/>
    </row>
    <row r="885" spans="5:11" ht="12.5" x14ac:dyDescent="0.25">
      <c r="E885" s="3"/>
      <c r="K885" s="54"/>
    </row>
    <row r="886" spans="5:11" ht="12.5" x14ac:dyDescent="0.25">
      <c r="E886" s="3"/>
      <c r="K886" s="54"/>
    </row>
    <row r="887" spans="5:11" ht="12.5" x14ac:dyDescent="0.25">
      <c r="E887" s="3"/>
      <c r="K887" s="54"/>
    </row>
    <row r="888" spans="5:11" ht="12.5" x14ac:dyDescent="0.25">
      <c r="E888" s="3"/>
      <c r="K888" s="54"/>
    </row>
    <row r="889" spans="5:11" ht="12.5" x14ac:dyDescent="0.25">
      <c r="E889" s="3"/>
      <c r="K889" s="54"/>
    </row>
    <row r="890" spans="5:11" ht="12.5" x14ac:dyDescent="0.25">
      <c r="E890" s="3"/>
      <c r="K890" s="54"/>
    </row>
    <row r="891" spans="5:11" ht="12.5" x14ac:dyDescent="0.25">
      <c r="E891" s="3"/>
      <c r="K891" s="54"/>
    </row>
    <row r="892" spans="5:11" ht="12.5" x14ac:dyDescent="0.25">
      <c r="E892" s="3"/>
      <c r="K892" s="54"/>
    </row>
    <row r="893" spans="5:11" ht="12.5" x14ac:dyDescent="0.25">
      <c r="E893" s="3"/>
      <c r="K893" s="54"/>
    </row>
    <row r="894" spans="5:11" ht="12.5" x14ac:dyDescent="0.25">
      <c r="E894" s="3"/>
      <c r="K894" s="54"/>
    </row>
    <row r="895" spans="5:11" ht="12.5" x14ac:dyDescent="0.25">
      <c r="E895" s="3"/>
      <c r="K895" s="54"/>
    </row>
    <row r="896" spans="5:11" ht="12.5" x14ac:dyDescent="0.25">
      <c r="E896" s="3"/>
      <c r="K896" s="54"/>
    </row>
    <row r="897" spans="5:11" ht="12.5" x14ac:dyDescent="0.25">
      <c r="E897" s="3"/>
      <c r="K897" s="54"/>
    </row>
    <row r="898" spans="5:11" ht="12.5" x14ac:dyDescent="0.25">
      <c r="E898" s="3"/>
      <c r="K898" s="54"/>
    </row>
    <row r="899" spans="5:11" ht="12.5" x14ac:dyDescent="0.25">
      <c r="E899" s="3"/>
      <c r="K899" s="54"/>
    </row>
    <row r="900" spans="5:11" ht="12.5" x14ac:dyDescent="0.25">
      <c r="E900" s="3"/>
      <c r="K900" s="54"/>
    </row>
    <row r="901" spans="5:11" ht="12.5" x14ac:dyDescent="0.25">
      <c r="E901" s="3"/>
      <c r="K901" s="54"/>
    </row>
    <row r="902" spans="5:11" ht="12.5" x14ac:dyDescent="0.25">
      <c r="E902" s="3"/>
      <c r="K902" s="54"/>
    </row>
    <row r="903" spans="5:11" ht="12.5" x14ac:dyDescent="0.25">
      <c r="E903" s="3"/>
      <c r="K903" s="54"/>
    </row>
    <row r="904" spans="5:11" ht="12.5" x14ac:dyDescent="0.25">
      <c r="E904" s="3"/>
      <c r="K904" s="54"/>
    </row>
    <row r="905" spans="5:11" ht="12.5" x14ac:dyDescent="0.25">
      <c r="E905" s="3"/>
      <c r="K905" s="54"/>
    </row>
    <row r="906" spans="5:11" ht="12.5" x14ac:dyDescent="0.25">
      <c r="E906" s="3"/>
      <c r="K906" s="54"/>
    </row>
    <row r="907" spans="5:11" ht="12.5" x14ac:dyDescent="0.25">
      <c r="E907" s="3"/>
      <c r="K907" s="54"/>
    </row>
    <row r="908" spans="5:11" ht="12.5" x14ac:dyDescent="0.25">
      <c r="E908" s="3"/>
      <c r="K908" s="54"/>
    </row>
    <row r="909" spans="5:11" ht="12.5" x14ac:dyDescent="0.25">
      <c r="E909" s="3"/>
      <c r="K909" s="54"/>
    </row>
    <row r="910" spans="5:11" ht="12.5" x14ac:dyDescent="0.25">
      <c r="E910" s="3"/>
      <c r="K910" s="54"/>
    </row>
    <row r="911" spans="5:11" ht="12.5" x14ac:dyDescent="0.25">
      <c r="E911" s="3"/>
      <c r="K911" s="54"/>
    </row>
    <row r="912" spans="5:11" ht="12.5" x14ac:dyDescent="0.25">
      <c r="E912" s="3"/>
      <c r="K912" s="54"/>
    </row>
    <row r="913" spans="5:11" ht="12.5" x14ac:dyDescent="0.25">
      <c r="E913" s="3"/>
      <c r="K913" s="54"/>
    </row>
    <row r="914" spans="5:11" ht="12.5" x14ac:dyDescent="0.25">
      <c r="E914" s="3"/>
      <c r="K914" s="54"/>
    </row>
    <row r="915" spans="5:11" ht="12.5" x14ac:dyDescent="0.25">
      <c r="E915" s="3"/>
      <c r="K915" s="54"/>
    </row>
    <row r="916" spans="5:11" ht="12.5" x14ac:dyDescent="0.25">
      <c r="E916" s="3"/>
      <c r="K916" s="54"/>
    </row>
    <row r="917" spans="5:11" ht="12.5" x14ac:dyDescent="0.25">
      <c r="E917" s="3"/>
      <c r="K917" s="54"/>
    </row>
    <row r="918" spans="5:11" ht="12.5" x14ac:dyDescent="0.25">
      <c r="E918" s="3"/>
      <c r="K918" s="54"/>
    </row>
    <row r="919" spans="5:11" ht="12.5" x14ac:dyDescent="0.25">
      <c r="E919" s="3"/>
      <c r="K919" s="54"/>
    </row>
    <row r="920" spans="5:11" ht="12.5" x14ac:dyDescent="0.25">
      <c r="E920" s="3"/>
      <c r="K920" s="54"/>
    </row>
    <row r="921" spans="5:11" ht="12.5" x14ac:dyDescent="0.25">
      <c r="E921" s="3"/>
      <c r="K921" s="54"/>
    </row>
    <row r="922" spans="5:11" ht="12.5" x14ac:dyDescent="0.25">
      <c r="E922" s="3"/>
      <c r="K922" s="54"/>
    </row>
    <row r="923" spans="5:11" ht="12.5" x14ac:dyDescent="0.25">
      <c r="E923" s="3"/>
      <c r="K923" s="54"/>
    </row>
    <row r="924" spans="5:11" ht="12.5" x14ac:dyDescent="0.25">
      <c r="E924" s="3"/>
      <c r="K924" s="54"/>
    </row>
    <row r="925" spans="5:11" ht="12.5" x14ac:dyDescent="0.25">
      <c r="E925" s="3"/>
      <c r="K925" s="54"/>
    </row>
    <row r="926" spans="5:11" ht="12.5" x14ac:dyDescent="0.25">
      <c r="E926" s="3"/>
      <c r="K926" s="54"/>
    </row>
    <row r="927" spans="5:11" ht="12.5" x14ac:dyDescent="0.25">
      <c r="E927" s="3"/>
      <c r="K927" s="54"/>
    </row>
    <row r="928" spans="5:11" ht="12.5" x14ac:dyDescent="0.25">
      <c r="E928" s="3"/>
      <c r="K928" s="54"/>
    </row>
    <row r="929" spans="5:11" ht="12.5" x14ac:dyDescent="0.25">
      <c r="E929" s="3"/>
      <c r="K929" s="54"/>
    </row>
    <row r="930" spans="5:11" ht="12.5" x14ac:dyDescent="0.25">
      <c r="E930" s="3"/>
      <c r="K930" s="54"/>
    </row>
    <row r="931" spans="5:11" ht="12.5" x14ac:dyDescent="0.25">
      <c r="E931" s="3"/>
      <c r="K931" s="54"/>
    </row>
    <row r="932" spans="5:11" ht="12.5" x14ac:dyDescent="0.25">
      <c r="E932" s="3"/>
      <c r="K932" s="54"/>
    </row>
    <row r="933" spans="5:11" ht="12.5" x14ac:dyDescent="0.25">
      <c r="E933" s="3"/>
      <c r="K933" s="54"/>
    </row>
    <row r="934" spans="5:11" ht="12.5" x14ac:dyDescent="0.25">
      <c r="E934" s="3"/>
      <c r="K934" s="54"/>
    </row>
    <row r="935" spans="5:11" ht="12.5" x14ac:dyDescent="0.25">
      <c r="E935" s="3"/>
      <c r="K935" s="54"/>
    </row>
    <row r="936" spans="5:11" ht="12.5" x14ac:dyDescent="0.25">
      <c r="E936" s="3"/>
      <c r="K936" s="54"/>
    </row>
    <row r="937" spans="5:11" ht="12.5" x14ac:dyDescent="0.25">
      <c r="E937" s="3"/>
      <c r="K937" s="54"/>
    </row>
    <row r="938" spans="5:11" ht="12.5" x14ac:dyDescent="0.25">
      <c r="E938" s="3"/>
      <c r="K938" s="54"/>
    </row>
    <row r="939" spans="5:11" ht="12.5" x14ac:dyDescent="0.25">
      <c r="E939" s="3"/>
      <c r="K939" s="54"/>
    </row>
    <row r="940" spans="5:11" ht="12.5" x14ac:dyDescent="0.25">
      <c r="E940" s="3"/>
      <c r="K940" s="54"/>
    </row>
    <row r="941" spans="5:11" ht="12.5" x14ac:dyDescent="0.25">
      <c r="E941" s="3"/>
      <c r="K941" s="54"/>
    </row>
    <row r="942" spans="5:11" ht="12.5" x14ac:dyDescent="0.25">
      <c r="E942" s="3"/>
      <c r="K942" s="54"/>
    </row>
    <row r="943" spans="5:11" ht="12.5" x14ac:dyDescent="0.25">
      <c r="E943" s="3"/>
      <c r="K943" s="54"/>
    </row>
    <row r="944" spans="5:11" ht="12.5" x14ac:dyDescent="0.25">
      <c r="E944" s="3"/>
      <c r="K944" s="54"/>
    </row>
    <row r="945" spans="5:11" ht="12.5" x14ac:dyDescent="0.25">
      <c r="E945" s="3"/>
      <c r="K945" s="54"/>
    </row>
    <row r="946" spans="5:11" ht="12.5" x14ac:dyDescent="0.25">
      <c r="E946" s="3"/>
      <c r="K946" s="54"/>
    </row>
    <row r="947" spans="5:11" ht="12.5" x14ac:dyDescent="0.25">
      <c r="E947" s="3"/>
      <c r="K947" s="54"/>
    </row>
    <row r="948" spans="5:11" ht="12.5" x14ac:dyDescent="0.25">
      <c r="E948" s="3"/>
      <c r="K948" s="54"/>
    </row>
    <row r="949" spans="5:11" ht="12.5" x14ac:dyDescent="0.25">
      <c r="E949" s="3"/>
      <c r="K949" s="54"/>
    </row>
    <row r="950" spans="5:11" ht="12.5" x14ac:dyDescent="0.25">
      <c r="E950" s="3"/>
      <c r="K950" s="54"/>
    </row>
    <row r="951" spans="5:11" ht="12.5" x14ac:dyDescent="0.25">
      <c r="E951" s="3"/>
      <c r="K951" s="54"/>
    </row>
    <row r="952" spans="5:11" ht="12.5" x14ac:dyDescent="0.25">
      <c r="E952" s="3"/>
      <c r="K952" s="54"/>
    </row>
    <row r="953" spans="5:11" ht="12.5" x14ac:dyDescent="0.25">
      <c r="E953" s="3"/>
      <c r="K953" s="54"/>
    </row>
    <row r="954" spans="5:11" ht="12.5" x14ac:dyDescent="0.25">
      <c r="E954" s="3"/>
      <c r="K954" s="54"/>
    </row>
    <row r="955" spans="5:11" ht="12.5" x14ac:dyDescent="0.25">
      <c r="E955" s="3"/>
      <c r="K955" s="54"/>
    </row>
    <row r="956" spans="5:11" ht="12.5" x14ac:dyDescent="0.25">
      <c r="E956" s="3"/>
      <c r="K956" s="54"/>
    </row>
    <row r="957" spans="5:11" ht="12.5" x14ac:dyDescent="0.25">
      <c r="E957" s="3"/>
      <c r="K957" s="54"/>
    </row>
    <row r="958" spans="5:11" ht="12.5" x14ac:dyDescent="0.25">
      <c r="E958" s="3"/>
      <c r="K958" s="54"/>
    </row>
    <row r="959" spans="5:11" ht="12.5" x14ac:dyDescent="0.25">
      <c r="E959" s="3"/>
      <c r="K959" s="54"/>
    </row>
    <row r="960" spans="5:11" ht="12.5" x14ac:dyDescent="0.25">
      <c r="E960" s="3"/>
      <c r="K960" s="54"/>
    </row>
    <row r="961" spans="5:11" ht="12.5" x14ac:dyDescent="0.25">
      <c r="E961" s="3"/>
      <c r="K961" s="54"/>
    </row>
    <row r="962" spans="5:11" ht="12.5" x14ac:dyDescent="0.25">
      <c r="E962" s="3"/>
      <c r="K962" s="54"/>
    </row>
    <row r="963" spans="5:11" ht="12.5" x14ac:dyDescent="0.25">
      <c r="E963" s="3"/>
      <c r="K963" s="54"/>
    </row>
    <row r="964" spans="5:11" ht="12.5" x14ac:dyDescent="0.25">
      <c r="E964" s="3"/>
      <c r="K964" s="54"/>
    </row>
    <row r="965" spans="5:11" ht="12.5" x14ac:dyDescent="0.25">
      <c r="E965" s="3"/>
      <c r="K965" s="54"/>
    </row>
    <row r="966" spans="5:11" ht="12.5" x14ac:dyDescent="0.25">
      <c r="E966" s="3"/>
      <c r="K966" s="54"/>
    </row>
    <row r="967" spans="5:11" ht="12.5" x14ac:dyDescent="0.25">
      <c r="E967" s="3"/>
      <c r="K967" s="54"/>
    </row>
    <row r="968" spans="5:11" ht="12.5" x14ac:dyDescent="0.25">
      <c r="E968" s="3"/>
      <c r="K968" s="54"/>
    </row>
    <row r="969" spans="5:11" ht="12.5" x14ac:dyDescent="0.25">
      <c r="E969" s="3"/>
      <c r="K969" s="54"/>
    </row>
    <row r="970" spans="5:11" ht="12.5" x14ac:dyDescent="0.25">
      <c r="E970" s="3"/>
      <c r="K970" s="54"/>
    </row>
    <row r="971" spans="5:11" ht="12.5" x14ac:dyDescent="0.25">
      <c r="E971" s="3"/>
      <c r="K971" s="54"/>
    </row>
    <row r="972" spans="5:11" ht="12.5" x14ac:dyDescent="0.25">
      <c r="E972" s="3"/>
      <c r="K972" s="54"/>
    </row>
    <row r="973" spans="5:11" ht="12.5" x14ac:dyDescent="0.25">
      <c r="E973" s="3"/>
      <c r="K973" s="54"/>
    </row>
    <row r="974" spans="5:11" ht="12.5" x14ac:dyDescent="0.25">
      <c r="E974" s="3"/>
      <c r="K974" s="54"/>
    </row>
    <row r="975" spans="5:11" ht="12.5" x14ac:dyDescent="0.25">
      <c r="E975" s="3"/>
      <c r="K975" s="54"/>
    </row>
    <row r="976" spans="5:11" ht="12.5" x14ac:dyDescent="0.25">
      <c r="E976" s="3"/>
      <c r="K976" s="54"/>
    </row>
    <row r="977" spans="5:11" ht="12.5" x14ac:dyDescent="0.25">
      <c r="E977" s="3"/>
      <c r="K977" s="54"/>
    </row>
    <row r="978" spans="5:11" ht="12.5" x14ac:dyDescent="0.25">
      <c r="E978" s="3"/>
      <c r="K978" s="54"/>
    </row>
    <row r="979" spans="5:11" ht="12.5" x14ac:dyDescent="0.25">
      <c r="E979" s="3"/>
      <c r="K979" s="54"/>
    </row>
    <row r="980" spans="5:11" ht="12.5" x14ac:dyDescent="0.25">
      <c r="E980" s="3"/>
      <c r="K980" s="54"/>
    </row>
    <row r="981" spans="5:11" ht="12.5" x14ac:dyDescent="0.25">
      <c r="E981" s="3"/>
      <c r="K981" s="54"/>
    </row>
    <row r="982" spans="5:11" ht="12.5" x14ac:dyDescent="0.25">
      <c r="E982" s="3"/>
      <c r="K982" s="54"/>
    </row>
    <row r="983" spans="5:11" ht="12.5" x14ac:dyDescent="0.25">
      <c r="E983" s="3"/>
      <c r="K983" s="5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M998"/>
  <sheetViews>
    <sheetView workbookViewId="0"/>
  </sheetViews>
  <sheetFormatPr defaultColWidth="14.453125" defaultRowHeight="15.75" customHeight="1" x14ac:dyDescent="0.25"/>
  <cols>
    <col min="3" max="3" width="10.81640625" customWidth="1"/>
    <col min="5" max="5" width="66.26953125" customWidth="1"/>
    <col min="6" max="6" width="32.81640625" customWidth="1"/>
    <col min="7" max="7" width="42.81640625" customWidth="1"/>
    <col min="8" max="8" width="23.81640625" customWidth="1"/>
    <col min="11" max="11" width="19.08984375" customWidth="1"/>
  </cols>
  <sheetData>
    <row r="1" spans="1:13" ht="15.75" customHeight="1" x14ac:dyDescent="0.25">
      <c r="A1" s="56" t="s">
        <v>796</v>
      </c>
      <c r="B1" s="56" t="s">
        <v>446</v>
      </c>
      <c r="C1" s="56" t="s">
        <v>447</v>
      </c>
      <c r="D1" s="56" t="s">
        <v>448</v>
      </c>
      <c r="E1" s="11" t="s">
        <v>449</v>
      </c>
      <c r="F1" s="11" t="s">
        <v>450</v>
      </c>
      <c r="G1" s="11" t="s">
        <v>451</v>
      </c>
      <c r="H1" s="56" t="s">
        <v>452</v>
      </c>
      <c r="I1" s="56" t="s">
        <v>453</v>
      </c>
      <c r="J1" s="56" t="s">
        <v>454</v>
      </c>
      <c r="K1" s="83" t="s">
        <v>282</v>
      </c>
      <c r="L1" s="56" t="s">
        <v>455</v>
      </c>
      <c r="M1" s="55" t="s">
        <v>456</v>
      </c>
    </row>
    <row r="2" spans="1:13" ht="15.75" customHeight="1" x14ac:dyDescent="0.25">
      <c r="A2" s="71" t="s">
        <v>393</v>
      </c>
      <c r="B2" s="71" t="s">
        <v>262</v>
      </c>
      <c r="C2" s="71">
        <v>1</v>
      </c>
      <c r="D2" s="71">
        <v>1</v>
      </c>
      <c r="E2" s="102" t="s">
        <v>1026</v>
      </c>
      <c r="F2" s="32" t="s">
        <v>1027</v>
      </c>
      <c r="G2" s="32" t="s">
        <v>1028</v>
      </c>
      <c r="H2" s="71" t="s">
        <v>1029</v>
      </c>
      <c r="I2" s="54"/>
      <c r="J2" s="54"/>
      <c r="K2" s="71">
        <v>3</v>
      </c>
      <c r="L2" s="54"/>
      <c r="M2" s="71" t="s">
        <v>460</v>
      </c>
    </row>
    <row r="3" spans="1:13" ht="15.75" customHeight="1" x14ac:dyDescent="0.25">
      <c r="A3" s="71" t="s">
        <v>393</v>
      </c>
      <c r="B3" s="71" t="s">
        <v>262</v>
      </c>
      <c r="C3" s="71">
        <v>2</v>
      </c>
      <c r="D3" s="71">
        <v>1</v>
      </c>
      <c r="E3" s="102" t="s">
        <v>1030</v>
      </c>
      <c r="F3" s="32" t="s">
        <v>1031</v>
      </c>
      <c r="G3" s="32" t="s">
        <v>1032</v>
      </c>
      <c r="H3" s="71" t="s">
        <v>709</v>
      </c>
      <c r="I3" s="54"/>
      <c r="J3" s="54"/>
      <c r="K3" s="71">
        <v>3</v>
      </c>
      <c r="L3" s="54"/>
      <c r="M3" s="71" t="s">
        <v>460</v>
      </c>
    </row>
    <row r="4" spans="1:13" ht="15.75" customHeight="1" x14ac:dyDescent="0.25">
      <c r="A4" s="71" t="s">
        <v>393</v>
      </c>
      <c r="B4" s="71" t="s">
        <v>262</v>
      </c>
      <c r="C4" s="71">
        <v>3</v>
      </c>
      <c r="D4" s="71">
        <v>1</v>
      </c>
      <c r="E4" s="102" t="s">
        <v>1033</v>
      </c>
      <c r="F4" s="32" t="s">
        <v>1034</v>
      </c>
      <c r="G4" s="32" t="s">
        <v>1035</v>
      </c>
      <c r="H4" s="71" t="s">
        <v>1029</v>
      </c>
      <c r="I4" s="54"/>
      <c r="J4" s="54"/>
      <c r="K4" s="71">
        <v>3</v>
      </c>
      <c r="L4" s="54"/>
      <c r="M4" s="71" t="s">
        <v>460</v>
      </c>
    </row>
    <row r="5" spans="1:13" ht="15.75" customHeight="1" x14ac:dyDescent="0.25">
      <c r="A5" s="71" t="s">
        <v>393</v>
      </c>
      <c r="B5" s="71" t="s">
        <v>262</v>
      </c>
      <c r="C5" s="71">
        <v>4</v>
      </c>
      <c r="D5" s="71">
        <v>1</v>
      </c>
      <c r="E5" s="102" t="s">
        <v>1036</v>
      </c>
      <c r="F5" s="32" t="s">
        <v>1037</v>
      </c>
      <c r="G5" s="32" t="s">
        <v>1038</v>
      </c>
      <c r="H5" s="71" t="s">
        <v>1029</v>
      </c>
      <c r="I5" s="54"/>
      <c r="J5" s="54"/>
      <c r="K5" s="71">
        <v>3</v>
      </c>
      <c r="L5" s="54"/>
      <c r="M5" s="71" t="s">
        <v>460</v>
      </c>
    </row>
    <row r="6" spans="1:13" ht="15.75" customHeight="1" x14ac:dyDescent="0.25">
      <c r="A6" s="54"/>
      <c r="B6" s="54"/>
      <c r="C6" s="54"/>
      <c r="D6" s="54"/>
      <c r="E6" s="25"/>
      <c r="F6" s="25"/>
      <c r="G6" s="25"/>
      <c r="H6" s="54"/>
      <c r="I6" s="54"/>
      <c r="J6" s="54"/>
      <c r="K6" s="54"/>
      <c r="L6" s="54"/>
      <c r="M6" s="54"/>
    </row>
    <row r="7" spans="1:13" ht="15.75" customHeight="1" x14ac:dyDescent="0.25">
      <c r="A7" s="54"/>
      <c r="B7" s="54"/>
      <c r="C7" s="54"/>
      <c r="D7" s="54"/>
      <c r="E7" s="25"/>
      <c r="F7" s="25"/>
      <c r="G7" s="25"/>
      <c r="H7" s="54"/>
      <c r="I7" s="54"/>
      <c r="J7" s="54"/>
      <c r="K7" s="54"/>
      <c r="L7" s="54"/>
      <c r="M7" s="54"/>
    </row>
    <row r="8" spans="1:13" ht="15.75" customHeight="1" x14ac:dyDescent="0.25">
      <c r="A8" s="54"/>
      <c r="B8" s="54"/>
      <c r="C8" s="54"/>
      <c r="D8" s="54"/>
      <c r="E8" s="25"/>
      <c r="F8" s="25"/>
      <c r="G8" s="25"/>
      <c r="H8" s="54"/>
      <c r="I8" s="54"/>
      <c r="J8" s="54"/>
      <c r="K8" s="54"/>
      <c r="L8" s="54"/>
      <c r="M8" s="54"/>
    </row>
    <row r="9" spans="1:13" ht="15.75" customHeight="1" x14ac:dyDescent="0.25">
      <c r="A9" s="54"/>
      <c r="B9" s="54"/>
      <c r="C9" s="54"/>
      <c r="D9" s="54"/>
      <c r="E9" s="25"/>
      <c r="F9" s="25"/>
      <c r="G9" s="25"/>
      <c r="H9" s="54"/>
      <c r="I9" s="54"/>
      <c r="J9" s="54"/>
      <c r="K9" s="54"/>
      <c r="L9" s="54"/>
      <c r="M9" s="54"/>
    </row>
    <row r="10" spans="1:13" ht="15.75" customHeight="1" x14ac:dyDescent="0.25">
      <c r="A10" s="54"/>
      <c r="B10" s="54"/>
      <c r="C10" s="54"/>
      <c r="D10" s="54"/>
      <c r="E10" s="25"/>
      <c r="F10" s="25"/>
      <c r="G10" s="25"/>
      <c r="H10" s="54"/>
      <c r="I10" s="54"/>
      <c r="J10" s="54"/>
      <c r="K10" s="54"/>
      <c r="L10" s="54"/>
      <c r="M10" s="54"/>
    </row>
    <row r="11" spans="1:13" ht="15.75" customHeight="1" x14ac:dyDescent="0.25">
      <c r="A11" s="54"/>
      <c r="B11" s="54"/>
      <c r="C11" s="54"/>
      <c r="D11" s="54"/>
      <c r="E11" s="25"/>
      <c r="F11" s="25"/>
      <c r="G11" s="25"/>
      <c r="H11" s="54"/>
      <c r="I11" s="54"/>
      <c r="J11" s="54"/>
      <c r="K11" s="54"/>
      <c r="L11" s="54"/>
      <c r="M11" s="54"/>
    </row>
    <row r="12" spans="1:13" ht="15.75" customHeight="1" x14ac:dyDescent="0.25">
      <c r="A12" s="54"/>
      <c r="B12" s="54"/>
      <c r="C12" s="54"/>
      <c r="D12" s="54"/>
      <c r="E12" s="25"/>
      <c r="F12" s="25"/>
      <c r="G12" s="25"/>
      <c r="H12" s="54"/>
      <c r="I12" s="54"/>
      <c r="J12" s="54"/>
      <c r="K12" s="54"/>
      <c r="L12" s="54"/>
      <c r="M12" s="54"/>
    </row>
    <row r="13" spans="1:13" ht="15.75" customHeight="1" x14ac:dyDescent="0.25">
      <c r="A13" s="54"/>
      <c r="B13" s="54"/>
      <c r="C13" s="54"/>
      <c r="D13" s="54"/>
      <c r="E13" s="25"/>
      <c r="F13" s="25"/>
      <c r="G13" s="25"/>
      <c r="H13" s="54"/>
      <c r="I13" s="54"/>
      <c r="J13" s="54"/>
      <c r="K13" s="54"/>
      <c r="L13" s="54"/>
      <c r="M13" s="54"/>
    </row>
    <row r="14" spans="1:13" ht="15.75" customHeight="1" x14ac:dyDescent="0.25">
      <c r="A14" s="54"/>
      <c r="B14" s="54"/>
      <c r="C14" s="54"/>
      <c r="D14" s="54"/>
      <c r="E14" s="25"/>
      <c r="F14" s="25"/>
      <c r="G14" s="25"/>
      <c r="H14" s="54"/>
      <c r="I14" s="54"/>
      <c r="J14" s="54"/>
      <c r="K14" s="54"/>
      <c r="L14" s="54"/>
      <c r="M14" s="54"/>
    </row>
    <row r="15" spans="1:13" ht="15.75" customHeight="1" x14ac:dyDescent="0.25">
      <c r="A15" s="54"/>
      <c r="B15" s="54"/>
      <c r="C15" s="54"/>
      <c r="D15" s="54"/>
      <c r="E15" s="25"/>
      <c r="F15" s="25"/>
      <c r="G15" s="25"/>
      <c r="H15" s="54"/>
      <c r="I15" s="54"/>
      <c r="J15" s="54"/>
      <c r="K15" s="54"/>
      <c r="L15" s="54"/>
      <c r="M15" s="54"/>
    </row>
    <row r="16" spans="1:13" ht="15.75" customHeight="1" x14ac:dyDescent="0.25">
      <c r="A16" s="54"/>
      <c r="B16" s="54"/>
      <c r="C16" s="54"/>
      <c r="D16" s="54"/>
      <c r="E16" s="25"/>
      <c r="F16" s="25"/>
      <c r="G16" s="25"/>
      <c r="H16" s="54"/>
      <c r="I16" s="54"/>
      <c r="J16" s="54"/>
      <c r="K16" s="54"/>
      <c r="L16" s="54"/>
      <c r="M16" s="54"/>
    </row>
    <row r="17" spans="1:13" ht="15.75" customHeight="1" x14ac:dyDescent="0.25">
      <c r="A17" s="54"/>
      <c r="B17" s="54"/>
      <c r="C17" s="54"/>
      <c r="D17" s="54"/>
      <c r="E17" s="25"/>
      <c r="F17" s="25"/>
      <c r="G17" s="25"/>
      <c r="H17" s="54"/>
      <c r="I17" s="54"/>
      <c r="J17" s="54"/>
      <c r="K17" s="54"/>
      <c r="L17" s="54"/>
      <c r="M17" s="54"/>
    </row>
    <row r="18" spans="1:13" ht="15.75" customHeight="1" x14ac:dyDescent="0.25">
      <c r="A18" s="54"/>
      <c r="B18" s="54"/>
      <c r="C18" s="54"/>
      <c r="D18" s="54"/>
      <c r="E18" s="25"/>
      <c r="F18" s="25"/>
      <c r="G18" s="25"/>
      <c r="H18" s="54"/>
      <c r="I18" s="54"/>
      <c r="J18" s="54"/>
      <c r="K18" s="54"/>
      <c r="L18" s="54"/>
      <c r="M18" s="54"/>
    </row>
    <row r="19" spans="1:13" ht="15.75" customHeight="1" x14ac:dyDescent="0.25">
      <c r="A19" s="54"/>
      <c r="B19" s="54"/>
      <c r="C19" s="54"/>
      <c r="D19" s="54"/>
      <c r="E19" s="25"/>
      <c r="F19" s="25"/>
      <c r="G19" s="25"/>
      <c r="H19" s="54"/>
      <c r="I19" s="54"/>
      <c r="J19" s="54"/>
      <c r="K19" s="54"/>
      <c r="L19" s="54"/>
      <c r="M19" s="54"/>
    </row>
    <row r="20" spans="1:13" ht="12.5" x14ac:dyDescent="0.25">
      <c r="A20" s="54"/>
      <c r="B20" s="54"/>
      <c r="C20" s="54"/>
      <c r="D20" s="54"/>
      <c r="E20" s="25"/>
      <c r="F20" s="25"/>
      <c r="G20" s="25"/>
      <c r="H20" s="54"/>
      <c r="I20" s="54"/>
      <c r="J20" s="54"/>
      <c r="K20" s="54"/>
      <c r="L20" s="54"/>
      <c r="M20" s="54"/>
    </row>
    <row r="21" spans="1:13" ht="12.5" x14ac:dyDescent="0.25">
      <c r="A21" s="54"/>
      <c r="B21" s="54"/>
      <c r="C21" s="54"/>
      <c r="D21" s="54"/>
      <c r="E21" s="25"/>
      <c r="F21" s="25"/>
      <c r="G21" s="25"/>
      <c r="H21" s="54"/>
      <c r="I21" s="54"/>
      <c r="J21" s="54"/>
      <c r="K21" s="54"/>
      <c r="L21" s="54"/>
      <c r="M21" s="54"/>
    </row>
    <row r="22" spans="1:13" ht="12.5" x14ac:dyDescent="0.25">
      <c r="A22" s="54"/>
      <c r="B22" s="54"/>
      <c r="C22" s="54"/>
      <c r="D22" s="54"/>
      <c r="E22" s="25"/>
      <c r="F22" s="25"/>
      <c r="G22" s="25"/>
      <c r="H22" s="54"/>
      <c r="I22" s="54"/>
      <c r="J22" s="54"/>
      <c r="K22" s="54"/>
      <c r="L22" s="54"/>
      <c r="M22" s="54"/>
    </row>
    <row r="23" spans="1:13" ht="12.5" x14ac:dyDescent="0.25">
      <c r="A23" s="54"/>
      <c r="B23" s="54"/>
      <c r="C23" s="54"/>
      <c r="D23" s="54"/>
      <c r="E23" s="25"/>
      <c r="F23" s="25"/>
      <c r="G23" s="25"/>
      <c r="H23" s="54"/>
      <c r="I23" s="54"/>
      <c r="J23" s="54"/>
      <c r="K23" s="54"/>
      <c r="L23" s="54"/>
      <c r="M23" s="54"/>
    </row>
    <row r="24" spans="1:13" ht="12.5" x14ac:dyDescent="0.25">
      <c r="A24" s="54"/>
      <c r="B24" s="54"/>
      <c r="C24" s="54"/>
      <c r="D24" s="54"/>
      <c r="E24" s="25"/>
      <c r="F24" s="25"/>
      <c r="G24" s="25"/>
      <c r="H24" s="54"/>
      <c r="I24" s="54"/>
      <c r="J24" s="54"/>
      <c r="K24" s="54"/>
      <c r="L24" s="54"/>
      <c r="M24" s="54"/>
    </row>
    <row r="25" spans="1:13" ht="12.5" x14ac:dyDescent="0.25">
      <c r="A25" s="54"/>
      <c r="B25" s="54"/>
      <c r="C25" s="54"/>
      <c r="D25" s="54"/>
      <c r="E25" s="25"/>
      <c r="F25" s="25"/>
      <c r="G25" s="25"/>
      <c r="H25" s="54"/>
      <c r="I25" s="54"/>
      <c r="J25" s="54"/>
      <c r="K25" s="54"/>
      <c r="L25" s="54"/>
      <c r="M25" s="54"/>
    </row>
    <row r="26" spans="1:13" ht="12.5" x14ac:dyDescent="0.25">
      <c r="A26" s="54"/>
      <c r="B26" s="54"/>
      <c r="C26" s="54"/>
      <c r="D26" s="54"/>
      <c r="E26" s="25"/>
      <c r="F26" s="25"/>
      <c r="G26" s="25"/>
      <c r="H26" s="54"/>
      <c r="I26" s="54"/>
      <c r="J26" s="54"/>
      <c r="K26" s="54"/>
      <c r="L26" s="54"/>
      <c r="M26" s="54"/>
    </row>
    <row r="27" spans="1:13" ht="12.5" x14ac:dyDescent="0.25">
      <c r="A27" s="54"/>
      <c r="B27" s="54"/>
      <c r="C27" s="54"/>
      <c r="D27" s="54"/>
      <c r="E27" s="25"/>
      <c r="F27" s="25"/>
      <c r="G27" s="25"/>
      <c r="H27" s="54"/>
      <c r="I27" s="54"/>
      <c r="J27" s="54"/>
      <c r="K27" s="54"/>
      <c r="L27" s="54"/>
      <c r="M27" s="54"/>
    </row>
    <row r="28" spans="1:13" ht="12.5" x14ac:dyDescent="0.25">
      <c r="A28" s="54"/>
      <c r="B28" s="54"/>
      <c r="C28" s="54"/>
      <c r="D28" s="54"/>
      <c r="E28" s="25"/>
      <c r="F28" s="25"/>
      <c r="G28" s="25"/>
      <c r="H28" s="54"/>
      <c r="I28" s="54"/>
      <c r="J28" s="54"/>
      <c r="K28" s="54"/>
      <c r="L28" s="54"/>
      <c r="M28" s="54"/>
    </row>
    <row r="29" spans="1:13" ht="12.5" x14ac:dyDescent="0.25">
      <c r="A29" s="54"/>
      <c r="B29" s="54"/>
      <c r="C29" s="54"/>
      <c r="D29" s="54"/>
      <c r="E29" s="25"/>
      <c r="F29" s="25"/>
      <c r="G29" s="25"/>
      <c r="H29" s="54"/>
      <c r="I29" s="54"/>
      <c r="J29" s="54"/>
      <c r="K29" s="54"/>
      <c r="L29" s="54"/>
      <c r="M29" s="54"/>
    </row>
    <row r="30" spans="1:13" ht="12.5" x14ac:dyDescent="0.25">
      <c r="A30" s="54"/>
      <c r="B30" s="54"/>
      <c r="C30" s="54"/>
      <c r="D30" s="54"/>
      <c r="E30" s="25"/>
      <c r="F30" s="25"/>
      <c r="G30" s="25"/>
      <c r="H30" s="54"/>
      <c r="I30" s="54"/>
      <c r="J30" s="54"/>
      <c r="K30" s="54"/>
      <c r="L30" s="54"/>
      <c r="M30" s="54"/>
    </row>
    <row r="31" spans="1:13" ht="12.5" x14ac:dyDescent="0.25">
      <c r="A31" s="54"/>
      <c r="B31" s="54"/>
      <c r="C31" s="54"/>
      <c r="D31" s="54"/>
      <c r="E31" s="25"/>
      <c r="F31" s="25"/>
      <c r="G31" s="25"/>
      <c r="H31" s="54"/>
      <c r="I31" s="54"/>
      <c r="J31" s="54"/>
      <c r="K31" s="54"/>
      <c r="L31" s="54"/>
      <c r="M31" s="54"/>
    </row>
    <row r="32" spans="1:13" ht="12.5" x14ac:dyDescent="0.25">
      <c r="A32" s="54"/>
      <c r="B32" s="54"/>
      <c r="C32" s="54"/>
      <c r="D32" s="54"/>
      <c r="E32" s="25"/>
      <c r="F32" s="25"/>
      <c r="G32" s="25"/>
      <c r="H32" s="54"/>
      <c r="I32" s="54"/>
      <c r="J32" s="54"/>
      <c r="K32" s="54"/>
      <c r="L32" s="54"/>
      <c r="M32" s="54"/>
    </row>
    <row r="33" spans="1:13" ht="12.5" x14ac:dyDescent="0.25">
      <c r="A33" s="54"/>
      <c r="B33" s="54"/>
      <c r="C33" s="54"/>
      <c r="D33" s="54"/>
      <c r="E33" s="25"/>
      <c r="F33" s="25"/>
      <c r="G33" s="25"/>
      <c r="H33" s="54"/>
      <c r="I33" s="54"/>
      <c r="J33" s="54"/>
      <c r="K33" s="54"/>
      <c r="L33" s="54"/>
      <c r="M33" s="54"/>
    </row>
    <row r="34" spans="1:13" ht="12.5" x14ac:dyDescent="0.25">
      <c r="A34" s="54"/>
      <c r="B34" s="54"/>
      <c r="C34" s="54"/>
      <c r="D34" s="54"/>
      <c r="E34" s="25"/>
      <c r="F34" s="25"/>
      <c r="G34" s="25"/>
      <c r="H34" s="54"/>
      <c r="I34" s="54"/>
      <c r="J34" s="54"/>
      <c r="K34" s="54"/>
      <c r="L34" s="54"/>
      <c r="M34" s="54"/>
    </row>
    <row r="35" spans="1:13" ht="12.5" x14ac:dyDescent="0.25">
      <c r="A35" s="54"/>
      <c r="B35" s="54"/>
      <c r="C35" s="54"/>
      <c r="D35" s="54"/>
      <c r="E35" s="25"/>
      <c r="F35" s="25"/>
      <c r="G35" s="25"/>
      <c r="H35" s="54"/>
      <c r="I35" s="54"/>
      <c r="J35" s="54"/>
      <c r="K35" s="54"/>
      <c r="L35" s="54"/>
      <c r="M35" s="54"/>
    </row>
    <row r="36" spans="1:13" ht="12.5" x14ac:dyDescent="0.25">
      <c r="A36" s="54"/>
      <c r="B36" s="54"/>
      <c r="C36" s="54"/>
      <c r="D36" s="54"/>
      <c r="E36" s="25"/>
      <c r="F36" s="25"/>
      <c r="G36" s="25"/>
      <c r="H36" s="54"/>
      <c r="I36" s="54"/>
      <c r="J36" s="54"/>
      <c r="K36" s="54"/>
      <c r="L36" s="54"/>
      <c r="M36" s="54"/>
    </row>
    <row r="37" spans="1:13" ht="12.5" x14ac:dyDescent="0.25">
      <c r="A37" s="54"/>
      <c r="B37" s="54"/>
      <c r="C37" s="54"/>
      <c r="D37" s="54"/>
      <c r="E37" s="25"/>
      <c r="F37" s="25"/>
      <c r="G37" s="25"/>
      <c r="H37" s="54"/>
      <c r="I37" s="54"/>
      <c r="J37" s="54"/>
      <c r="K37" s="54"/>
      <c r="L37" s="54"/>
      <c r="M37" s="54"/>
    </row>
    <row r="38" spans="1:13" ht="12.5" x14ac:dyDescent="0.25">
      <c r="A38" s="54"/>
      <c r="B38" s="54"/>
      <c r="C38" s="54"/>
      <c r="D38" s="54"/>
      <c r="E38" s="25"/>
      <c r="F38" s="25"/>
      <c r="G38" s="25"/>
      <c r="H38" s="54"/>
      <c r="I38" s="54"/>
      <c r="J38" s="54"/>
      <c r="K38" s="54"/>
      <c r="L38" s="54"/>
      <c r="M38" s="54"/>
    </row>
    <row r="39" spans="1:13" ht="12.5" x14ac:dyDescent="0.25">
      <c r="A39" s="54"/>
      <c r="B39" s="54"/>
      <c r="C39" s="54"/>
      <c r="D39" s="54"/>
      <c r="E39" s="25"/>
      <c r="F39" s="25"/>
      <c r="G39" s="25"/>
      <c r="H39" s="54"/>
      <c r="I39" s="54"/>
      <c r="J39" s="54"/>
      <c r="K39" s="54"/>
      <c r="L39" s="54"/>
      <c r="M39" s="54"/>
    </row>
    <row r="40" spans="1:13" ht="12.5" x14ac:dyDescent="0.25">
      <c r="A40" s="54"/>
      <c r="B40" s="54"/>
      <c r="C40" s="54"/>
      <c r="D40" s="54"/>
      <c r="E40" s="25"/>
      <c r="F40" s="25"/>
      <c r="G40" s="25"/>
      <c r="H40" s="54"/>
      <c r="I40" s="54"/>
      <c r="J40" s="54"/>
      <c r="K40" s="54"/>
      <c r="L40" s="54"/>
      <c r="M40" s="54"/>
    </row>
    <row r="41" spans="1:13" ht="12.5" x14ac:dyDescent="0.25">
      <c r="A41" s="54"/>
      <c r="B41" s="54"/>
      <c r="C41" s="54"/>
      <c r="D41" s="54"/>
      <c r="E41" s="25"/>
      <c r="F41" s="25"/>
      <c r="G41" s="25"/>
      <c r="H41" s="54"/>
      <c r="I41" s="54"/>
      <c r="J41" s="54"/>
      <c r="K41" s="54"/>
      <c r="L41" s="54"/>
      <c r="M41" s="54"/>
    </row>
    <row r="42" spans="1:13" ht="12.5" x14ac:dyDescent="0.25">
      <c r="A42" s="54"/>
      <c r="B42" s="54"/>
      <c r="C42" s="54"/>
      <c r="D42" s="54"/>
      <c r="E42" s="25"/>
      <c r="F42" s="25"/>
      <c r="G42" s="25"/>
      <c r="H42" s="54"/>
      <c r="I42" s="54"/>
      <c r="J42" s="54"/>
      <c r="K42" s="54"/>
      <c r="L42" s="54"/>
      <c r="M42" s="54"/>
    </row>
    <row r="43" spans="1:13" ht="12.5" x14ac:dyDescent="0.25">
      <c r="A43" s="54"/>
      <c r="B43" s="54"/>
      <c r="C43" s="54"/>
      <c r="D43" s="54"/>
      <c r="E43" s="25"/>
      <c r="F43" s="25"/>
      <c r="G43" s="25"/>
      <c r="H43" s="54"/>
      <c r="I43" s="54"/>
      <c r="J43" s="54"/>
      <c r="K43" s="54"/>
      <c r="L43" s="54"/>
      <c r="M43" s="54"/>
    </row>
    <row r="44" spans="1:13" ht="12.5" x14ac:dyDescent="0.25">
      <c r="A44" s="54"/>
      <c r="B44" s="54"/>
      <c r="C44" s="54"/>
      <c r="D44" s="54"/>
      <c r="E44" s="25"/>
      <c r="F44" s="25"/>
      <c r="G44" s="25"/>
      <c r="H44" s="54"/>
      <c r="I44" s="54"/>
      <c r="J44" s="54"/>
      <c r="K44" s="54"/>
      <c r="L44" s="54"/>
      <c r="M44" s="54"/>
    </row>
    <row r="45" spans="1:13" ht="12.5" x14ac:dyDescent="0.25">
      <c r="A45" s="54"/>
      <c r="B45" s="54"/>
      <c r="C45" s="54"/>
      <c r="D45" s="54"/>
      <c r="E45" s="25"/>
      <c r="F45" s="25"/>
      <c r="G45" s="25"/>
      <c r="H45" s="54"/>
      <c r="I45" s="54"/>
      <c r="J45" s="54"/>
      <c r="K45" s="54"/>
      <c r="L45" s="54"/>
      <c r="M45" s="54"/>
    </row>
    <row r="46" spans="1:13" ht="12.5" x14ac:dyDescent="0.25">
      <c r="A46" s="54"/>
      <c r="B46" s="54"/>
      <c r="C46" s="54"/>
      <c r="D46" s="54"/>
      <c r="E46" s="25"/>
      <c r="F46" s="25"/>
      <c r="G46" s="25"/>
      <c r="H46" s="54"/>
      <c r="I46" s="54"/>
      <c r="J46" s="54"/>
      <c r="K46" s="54"/>
      <c r="L46" s="54"/>
      <c r="M46" s="54"/>
    </row>
    <row r="47" spans="1:13" ht="12.5" x14ac:dyDescent="0.25">
      <c r="A47" s="54"/>
      <c r="B47" s="54"/>
      <c r="C47" s="54"/>
      <c r="D47" s="54"/>
      <c r="E47" s="25"/>
      <c r="F47" s="25"/>
      <c r="G47" s="25"/>
      <c r="H47" s="54"/>
      <c r="I47" s="54"/>
      <c r="J47" s="54"/>
      <c r="K47" s="54"/>
      <c r="L47" s="54"/>
      <c r="M47" s="54"/>
    </row>
    <row r="48" spans="1:13" ht="12.5" x14ac:dyDescent="0.25">
      <c r="A48" s="54"/>
      <c r="B48" s="54"/>
      <c r="C48" s="54"/>
      <c r="D48" s="54"/>
      <c r="E48" s="25"/>
      <c r="F48" s="25"/>
      <c r="G48" s="25"/>
      <c r="H48" s="54"/>
      <c r="I48" s="54"/>
      <c r="J48" s="54"/>
      <c r="K48" s="54"/>
      <c r="L48" s="54"/>
      <c r="M48" s="54"/>
    </row>
    <row r="49" spans="1:13" ht="12.5" x14ac:dyDescent="0.25">
      <c r="A49" s="54"/>
      <c r="B49" s="54"/>
      <c r="C49" s="54"/>
      <c r="D49" s="54"/>
      <c r="E49" s="25"/>
      <c r="F49" s="25"/>
      <c r="G49" s="25"/>
      <c r="H49" s="54"/>
      <c r="I49" s="54"/>
      <c r="J49" s="54"/>
      <c r="K49" s="54"/>
      <c r="L49" s="54"/>
      <c r="M49" s="54"/>
    </row>
    <row r="50" spans="1:13" ht="12.5" x14ac:dyDescent="0.25">
      <c r="A50" s="54"/>
      <c r="B50" s="54"/>
      <c r="C50" s="54"/>
      <c r="D50" s="54"/>
      <c r="E50" s="25"/>
      <c r="F50" s="25"/>
      <c r="G50" s="25"/>
      <c r="H50" s="54"/>
      <c r="I50" s="54"/>
      <c r="J50" s="54"/>
      <c r="K50" s="54"/>
      <c r="L50" s="54"/>
      <c r="M50" s="54"/>
    </row>
    <row r="51" spans="1:13" ht="12.5" x14ac:dyDescent="0.25">
      <c r="A51" s="54"/>
      <c r="B51" s="54"/>
      <c r="C51" s="54"/>
      <c r="D51" s="54"/>
      <c r="E51" s="25"/>
      <c r="F51" s="25"/>
      <c r="G51" s="25"/>
      <c r="H51" s="54"/>
      <c r="I51" s="54"/>
      <c r="J51" s="54"/>
      <c r="K51" s="54"/>
      <c r="L51" s="54"/>
      <c r="M51" s="54"/>
    </row>
    <row r="52" spans="1:13" ht="12.5" x14ac:dyDescent="0.25">
      <c r="A52" s="54"/>
      <c r="B52" s="54"/>
      <c r="C52" s="54"/>
      <c r="D52" s="54"/>
      <c r="E52" s="25"/>
      <c r="F52" s="25"/>
      <c r="G52" s="25"/>
      <c r="H52" s="54"/>
      <c r="I52" s="54"/>
      <c r="J52" s="54"/>
      <c r="K52" s="54"/>
      <c r="L52" s="54"/>
      <c r="M52" s="54"/>
    </row>
    <row r="53" spans="1:13" ht="12.5" x14ac:dyDescent="0.25">
      <c r="A53" s="54"/>
      <c r="B53" s="54"/>
      <c r="C53" s="54"/>
      <c r="D53" s="54"/>
      <c r="E53" s="25"/>
      <c r="F53" s="25"/>
      <c r="G53" s="25"/>
      <c r="H53" s="54"/>
      <c r="I53" s="54"/>
      <c r="J53" s="54"/>
      <c r="K53" s="54"/>
      <c r="L53" s="54"/>
      <c r="M53" s="54"/>
    </row>
    <row r="54" spans="1:13" ht="12.5" x14ac:dyDescent="0.25">
      <c r="A54" s="54"/>
      <c r="B54" s="54"/>
      <c r="C54" s="54"/>
      <c r="D54" s="54"/>
      <c r="E54" s="25"/>
      <c r="F54" s="25"/>
      <c r="G54" s="25"/>
      <c r="H54" s="54"/>
      <c r="I54" s="54"/>
      <c r="J54" s="54"/>
      <c r="K54" s="54"/>
      <c r="L54" s="54"/>
      <c r="M54" s="54"/>
    </row>
    <row r="55" spans="1:13" ht="12.5" x14ac:dyDescent="0.25">
      <c r="A55" s="54"/>
      <c r="B55" s="54"/>
      <c r="C55" s="54"/>
      <c r="D55" s="54"/>
      <c r="E55" s="25"/>
      <c r="F55" s="25"/>
      <c r="G55" s="25"/>
      <c r="H55" s="54"/>
      <c r="I55" s="54"/>
      <c r="J55" s="54"/>
      <c r="K55" s="54"/>
      <c r="L55" s="54"/>
      <c r="M55" s="54"/>
    </row>
    <row r="56" spans="1:13" ht="12.5" x14ac:dyDescent="0.25">
      <c r="A56" s="54"/>
      <c r="B56" s="54"/>
      <c r="C56" s="54"/>
      <c r="D56" s="54"/>
      <c r="E56" s="25"/>
      <c r="F56" s="25"/>
      <c r="G56" s="25"/>
      <c r="H56" s="54"/>
      <c r="I56" s="54"/>
      <c r="J56" s="54"/>
      <c r="K56" s="54"/>
      <c r="L56" s="54"/>
      <c r="M56" s="54"/>
    </row>
    <row r="57" spans="1:13" ht="12.5" x14ac:dyDescent="0.25">
      <c r="A57" s="54"/>
      <c r="B57" s="54"/>
      <c r="C57" s="54"/>
      <c r="D57" s="54"/>
      <c r="E57" s="25"/>
      <c r="F57" s="25"/>
      <c r="G57" s="25"/>
      <c r="H57" s="54"/>
      <c r="I57" s="54"/>
      <c r="J57" s="54"/>
      <c r="K57" s="54"/>
      <c r="L57" s="54"/>
      <c r="M57" s="54"/>
    </row>
    <row r="58" spans="1:13" ht="12.5" x14ac:dyDescent="0.25">
      <c r="A58" s="54"/>
      <c r="B58" s="54"/>
      <c r="C58" s="54"/>
      <c r="D58" s="54"/>
      <c r="E58" s="25"/>
      <c r="F58" s="25"/>
      <c r="G58" s="25"/>
      <c r="H58" s="54"/>
      <c r="I58" s="54"/>
      <c r="J58" s="54"/>
      <c r="K58" s="54"/>
      <c r="L58" s="54"/>
      <c r="M58" s="54"/>
    </row>
    <row r="59" spans="1:13" ht="12.5" x14ac:dyDescent="0.25">
      <c r="A59" s="54"/>
      <c r="B59" s="54"/>
      <c r="C59" s="54"/>
      <c r="D59" s="54"/>
      <c r="E59" s="25"/>
      <c r="F59" s="25"/>
      <c r="G59" s="25"/>
      <c r="H59" s="54"/>
      <c r="I59" s="54"/>
      <c r="J59" s="54"/>
      <c r="K59" s="54"/>
      <c r="L59" s="54"/>
      <c r="M59" s="54"/>
    </row>
    <row r="60" spans="1:13" ht="12.5" x14ac:dyDescent="0.25">
      <c r="A60" s="54"/>
      <c r="B60" s="54"/>
      <c r="C60" s="54"/>
      <c r="D60" s="54"/>
      <c r="E60" s="25"/>
      <c r="F60" s="25"/>
      <c r="G60" s="25"/>
      <c r="H60" s="54"/>
      <c r="I60" s="54"/>
      <c r="J60" s="54"/>
      <c r="K60" s="54"/>
      <c r="L60" s="54"/>
      <c r="M60" s="54"/>
    </row>
    <row r="61" spans="1:13" ht="12.5" x14ac:dyDescent="0.25">
      <c r="A61" s="54"/>
      <c r="B61" s="54"/>
      <c r="C61" s="54"/>
      <c r="D61" s="54"/>
      <c r="E61" s="25"/>
      <c r="F61" s="25"/>
      <c r="G61" s="25"/>
      <c r="H61" s="54"/>
      <c r="I61" s="54"/>
      <c r="J61" s="54"/>
      <c r="K61" s="54"/>
      <c r="L61" s="54"/>
      <c r="M61" s="54"/>
    </row>
    <row r="62" spans="1:13" ht="12.5" x14ac:dyDescent="0.25">
      <c r="A62" s="54"/>
      <c r="B62" s="54"/>
      <c r="C62" s="54"/>
      <c r="D62" s="54"/>
      <c r="E62" s="25"/>
      <c r="F62" s="25"/>
      <c r="G62" s="25"/>
      <c r="H62" s="54"/>
      <c r="I62" s="54"/>
      <c r="J62" s="54"/>
      <c r="K62" s="54"/>
      <c r="L62" s="54"/>
      <c r="M62" s="54"/>
    </row>
    <row r="63" spans="1:13" ht="12.5" x14ac:dyDescent="0.25">
      <c r="A63" s="54"/>
      <c r="B63" s="54"/>
      <c r="C63" s="54"/>
      <c r="D63" s="54"/>
      <c r="E63" s="25"/>
      <c r="F63" s="25"/>
      <c r="G63" s="25"/>
      <c r="H63" s="54"/>
      <c r="I63" s="54"/>
      <c r="J63" s="54"/>
      <c r="K63" s="54"/>
      <c r="L63" s="54"/>
      <c r="M63" s="54"/>
    </row>
    <row r="64" spans="1:13" ht="12.5" x14ac:dyDescent="0.25">
      <c r="A64" s="54"/>
      <c r="B64" s="54"/>
      <c r="C64" s="54"/>
      <c r="D64" s="54"/>
      <c r="E64" s="25"/>
      <c r="F64" s="25"/>
      <c r="G64" s="25"/>
      <c r="H64" s="54"/>
      <c r="I64" s="54"/>
      <c r="J64" s="54"/>
      <c r="K64" s="54"/>
      <c r="L64" s="54"/>
      <c r="M64" s="54"/>
    </row>
    <row r="65" spans="1:13" ht="12.5" x14ac:dyDescent="0.25">
      <c r="A65" s="54"/>
      <c r="B65" s="54"/>
      <c r="C65" s="54"/>
      <c r="D65" s="54"/>
      <c r="E65" s="25"/>
      <c r="F65" s="25"/>
      <c r="G65" s="25"/>
      <c r="H65" s="54"/>
      <c r="I65" s="54"/>
      <c r="J65" s="54"/>
      <c r="K65" s="54"/>
      <c r="L65" s="54"/>
      <c r="M65" s="54"/>
    </row>
    <row r="66" spans="1:13" ht="12.5" x14ac:dyDescent="0.25">
      <c r="A66" s="54"/>
      <c r="B66" s="54"/>
      <c r="C66" s="54"/>
      <c r="D66" s="54"/>
      <c r="E66" s="25"/>
      <c r="F66" s="25"/>
      <c r="G66" s="25"/>
      <c r="H66" s="54"/>
      <c r="I66" s="54"/>
      <c r="J66" s="54"/>
      <c r="K66" s="54"/>
      <c r="L66" s="54"/>
      <c r="M66" s="54"/>
    </row>
    <row r="67" spans="1:13" ht="12.5" x14ac:dyDescent="0.25">
      <c r="A67" s="54"/>
      <c r="B67" s="54"/>
      <c r="C67" s="54"/>
      <c r="D67" s="54"/>
      <c r="E67" s="25"/>
      <c r="F67" s="25"/>
      <c r="G67" s="25"/>
      <c r="H67" s="54"/>
      <c r="I67" s="54"/>
      <c r="J67" s="54"/>
      <c r="K67" s="54"/>
      <c r="L67" s="54"/>
      <c r="M67" s="54"/>
    </row>
    <row r="68" spans="1:13" ht="12.5" x14ac:dyDescent="0.25">
      <c r="A68" s="54"/>
      <c r="B68" s="54"/>
      <c r="C68" s="54"/>
      <c r="D68" s="54"/>
      <c r="E68" s="25"/>
      <c r="F68" s="25"/>
      <c r="G68" s="25"/>
      <c r="H68" s="54"/>
      <c r="I68" s="54"/>
      <c r="J68" s="54"/>
      <c r="K68" s="54"/>
      <c r="L68" s="54"/>
      <c r="M68" s="54"/>
    </row>
    <row r="69" spans="1:13" ht="12.5" x14ac:dyDescent="0.25">
      <c r="A69" s="54"/>
      <c r="B69" s="54"/>
      <c r="C69" s="54"/>
      <c r="D69" s="54"/>
      <c r="E69" s="25"/>
      <c r="F69" s="25"/>
      <c r="G69" s="25"/>
      <c r="H69" s="54"/>
      <c r="I69" s="54"/>
      <c r="J69" s="54"/>
      <c r="K69" s="54"/>
      <c r="L69" s="54"/>
      <c r="M69" s="54"/>
    </row>
    <row r="70" spans="1:13" ht="12.5" x14ac:dyDescent="0.25">
      <c r="A70" s="54"/>
      <c r="B70" s="54"/>
      <c r="C70" s="54"/>
      <c r="D70" s="54"/>
      <c r="E70" s="25"/>
      <c r="F70" s="25"/>
      <c r="G70" s="25"/>
      <c r="H70" s="54"/>
      <c r="I70" s="54"/>
      <c r="J70" s="54"/>
      <c r="K70" s="54"/>
      <c r="L70" s="54"/>
      <c r="M70" s="54"/>
    </row>
    <row r="71" spans="1:13" ht="12.5" x14ac:dyDescent="0.25">
      <c r="A71" s="54"/>
      <c r="B71" s="54"/>
      <c r="C71" s="54"/>
      <c r="D71" s="54"/>
      <c r="E71" s="25"/>
      <c r="F71" s="25"/>
      <c r="G71" s="25"/>
      <c r="H71" s="54"/>
      <c r="I71" s="54"/>
      <c r="J71" s="54"/>
      <c r="K71" s="54"/>
      <c r="L71" s="54"/>
      <c r="M71" s="54"/>
    </row>
    <row r="72" spans="1:13" ht="12.5" x14ac:dyDescent="0.25">
      <c r="A72" s="54"/>
      <c r="B72" s="54"/>
      <c r="C72" s="54"/>
      <c r="D72" s="54"/>
      <c r="E72" s="25"/>
      <c r="F72" s="25"/>
      <c r="G72" s="25"/>
      <c r="H72" s="54"/>
      <c r="I72" s="54"/>
      <c r="J72" s="54"/>
      <c r="K72" s="54"/>
      <c r="L72" s="54"/>
      <c r="M72" s="54"/>
    </row>
    <row r="73" spans="1:13" ht="12.5" x14ac:dyDescent="0.25">
      <c r="A73" s="54"/>
      <c r="B73" s="54"/>
      <c r="C73" s="54"/>
      <c r="D73" s="54"/>
      <c r="E73" s="25"/>
      <c r="F73" s="25"/>
      <c r="G73" s="25"/>
      <c r="H73" s="54"/>
      <c r="I73" s="54"/>
      <c r="J73" s="54"/>
      <c r="K73" s="54"/>
      <c r="L73" s="54"/>
      <c r="M73" s="54"/>
    </row>
    <row r="74" spans="1:13" ht="12.5" x14ac:dyDescent="0.25">
      <c r="A74" s="54"/>
      <c r="B74" s="54"/>
      <c r="C74" s="54"/>
      <c r="D74" s="54"/>
      <c r="E74" s="25"/>
      <c r="F74" s="25"/>
      <c r="G74" s="25"/>
      <c r="H74" s="54"/>
      <c r="I74" s="54"/>
      <c r="J74" s="54"/>
      <c r="K74" s="54"/>
      <c r="L74" s="54"/>
      <c r="M74" s="54"/>
    </row>
    <row r="75" spans="1:13" ht="12.5" x14ac:dyDescent="0.25">
      <c r="A75" s="54"/>
      <c r="B75" s="54"/>
      <c r="C75" s="54"/>
      <c r="D75" s="54"/>
      <c r="E75" s="25"/>
      <c r="F75" s="25"/>
      <c r="G75" s="25"/>
      <c r="H75" s="54"/>
      <c r="I75" s="54"/>
      <c r="J75" s="54"/>
      <c r="K75" s="54"/>
      <c r="L75" s="54"/>
      <c r="M75" s="54"/>
    </row>
    <row r="76" spans="1:13" ht="12.5" x14ac:dyDescent="0.25">
      <c r="A76" s="54"/>
      <c r="B76" s="54"/>
      <c r="C76" s="54"/>
      <c r="D76" s="54"/>
      <c r="E76" s="25"/>
      <c r="F76" s="25"/>
      <c r="G76" s="25"/>
      <c r="H76" s="54"/>
      <c r="I76" s="54"/>
      <c r="J76" s="54"/>
      <c r="K76" s="54"/>
      <c r="L76" s="54"/>
      <c r="M76" s="54"/>
    </row>
    <row r="77" spans="1:13" ht="12.5" x14ac:dyDescent="0.25">
      <c r="A77" s="54"/>
      <c r="B77" s="54"/>
      <c r="C77" s="54"/>
      <c r="D77" s="54"/>
      <c r="E77" s="25"/>
      <c r="F77" s="25"/>
      <c r="G77" s="25"/>
      <c r="H77" s="54"/>
      <c r="I77" s="54"/>
      <c r="J77" s="54"/>
      <c r="K77" s="54"/>
      <c r="L77" s="54"/>
      <c r="M77" s="54"/>
    </row>
    <row r="78" spans="1:13" ht="12.5" x14ac:dyDescent="0.25">
      <c r="A78" s="54"/>
      <c r="B78" s="54"/>
      <c r="C78" s="54"/>
      <c r="D78" s="54"/>
      <c r="E78" s="25"/>
      <c r="F78" s="25"/>
      <c r="G78" s="25"/>
      <c r="H78" s="54"/>
      <c r="I78" s="54"/>
      <c r="J78" s="54"/>
      <c r="K78" s="54"/>
      <c r="L78" s="54"/>
      <c r="M78" s="54"/>
    </row>
    <row r="79" spans="1:13" ht="12.5" x14ac:dyDescent="0.25">
      <c r="A79" s="54"/>
      <c r="B79" s="54"/>
      <c r="C79" s="54"/>
      <c r="D79" s="54"/>
      <c r="E79" s="25"/>
      <c r="F79" s="25"/>
      <c r="G79" s="25"/>
      <c r="H79" s="54"/>
      <c r="I79" s="54"/>
      <c r="J79" s="54"/>
      <c r="K79" s="54"/>
      <c r="L79" s="54"/>
      <c r="M79" s="54"/>
    </row>
    <row r="80" spans="1:13" ht="12.5" x14ac:dyDescent="0.25">
      <c r="A80" s="54"/>
      <c r="B80" s="54"/>
      <c r="C80" s="54"/>
      <c r="D80" s="54"/>
      <c r="E80" s="25"/>
      <c r="F80" s="25"/>
      <c r="G80" s="25"/>
      <c r="H80" s="54"/>
      <c r="I80" s="54"/>
      <c r="J80" s="54"/>
      <c r="K80" s="54"/>
      <c r="L80" s="54"/>
      <c r="M80" s="54"/>
    </row>
    <row r="81" spans="1:13" ht="12.5" x14ac:dyDescent="0.25">
      <c r="A81" s="54"/>
      <c r="B81" s="54"/>
      <c r="C81" s="54"/>
      <c r="D81" s="54"/>
      <c r="E81" s="25"/>
      <c r="F81" s="25"/>
      <c r="G81" s="25"/>
      <c r="H81" s="54"/>
      <c r="I81" s="54"/>
      <c r="J81" s="54"/>
      <c r="K81" s="54"/>
      <c r="L81" s="54"/>
      <c r="M81" s="54"/>
    </row>
    <row r="82" spans="1:13" ht="12.5" x14ac:dyDescent="0.25">
      <c r="A82" s="54"/>
      <c r="B82" s="54"/>
      <c r="C82" s="54"/>
      <c r="D82" s="54"/>
      <c r="E82" s="25"/>
      <c r="F82" s="25"/>
      <c r="G82" s="25"/>
      <c r="H82" s="54"/>
      <c r="I82" s="54"/>
      <c r="J82" s="54"/>
      <c r="K82" s="54"/>
      <c r="L82" s="54"/>
      <c r="M82" s="54"/>
    </row>
    <row r="83" spans="1:13" ht="12.5" x14ac:dyDescent="0.25">
      <c r="A83" s="54"/>
      <c r="B83" s="54"/>
      <c r="C83" s="54"/>
      <c r="D83" s="54"/>
      <c r="E83" s="25"/>
      <c r="F83" s="25"/>
      <c r="G83" s="25"/>
      <c r="H83" s="54"/>
      <c r="I83" s="54"/>
      <c r="J83" s="54"/>
      <c r="K83" s="54"/>
      <c r="L83" s="54"/>
      <c r="M83" s="54"/>
    </row>
    <row r="84" spans="1:13" ht="12.5" x14ac:dyDescent="0.25">
      <c r="A84" s="54"/>
      <c r="B84" s="54"/>
      <c r="C84" s="54"/>
      <c r="D84" s="54"/>
      <c r="E84" s="25"/>
      <c r="F84" s="25"/>
      <c r="G84" s="25"/>
      <c r="H84" s="54"/>
      <c r="I84" s="54"/>
      <c r="J84" s="54"/>
      <c r="K84" s="54"/>
      <c r="L84" s="54"/>
      <c r="M84" s="54"/>
    </row>
    <row r="85" spans="1:13" ht="12.5" x14ac:dyDescent="0.25">
      <c r="A85" s="54"/>
      <c r="B85" s="54"/>
      <c r="C85" s="54"/>
      <c r="D85" s="54"/>
      <c r="E85" s="25"/>
      <c r="F85" s="25"/>
      <c r="G85" s="25"/>
      <c r="H85" s="54"/>
      <c r="I85" s="54"/>
      <c r="J85" s="54"/>
      <c r="K85" s="54"/>
      <c r="L85" s="54"/>
      <c r="M85" s="54"/>
    </row>
    <row r="86" spans="1:13" ht="12.5" x14ac:dyDescent="0.25">
      <c r="A86" s="54"/>
      <c r="B86" s="54"/>
      <c r="C86" s="54"/>
      <c r="D86" s="54"/>
      <c r="E86" s="25"/>
      <c r="F86" s="25"/>
      <c r="G86" s="25"/>
      <c r="H86" s="54"/>
      <c r="I86" s="54"/>
      <c r="J86" s="54"/>
      <c r="K86" s="54"/>
      <c r="L86" s="54"/>
      <c r="M86" s="54"/>
    </row>
    <row r="87" spans="1:13" ht="12.5" x14ac:dyDescent="0.25">
      <c r="A87" s="54"/>
      <c r="B87" s="54"/>
      <c r="C87" s="54"/>
      <c r="D87" s="54"/>
      <c r="E87" s="25"/>
      <c r="F87" s="25"/>
      <c r="G87" s="25"/>
      <c r="H87" s="54"/>
      <c r="I87" s="54"/>
      <c r="J87" s="54"/>
      <c r="K87" s="54"/>
      <c r="L87" s="54"/>
      <c r="M87" s="54"/>
    </row>
    <row r="88" spans="1:13" ht="12.5" x14ac:dyDescent="0.25">
      <c r="A88" s="54"/>
      <c r="B88" s="54"/>
      <c r="C88" s="54"/>
      <c r="D88" s="54"/>
      <c r="E88" s="25"/>
      <c r="F88" s="25"/>
      <c r="G88" s="25"/>
      <c r="H88" s="54"/>
      <c r="I88" s="54"/>
      <c r="J88" s="54"/>
      <c r="K88" s="54"/>
      <c r="L88" s="54"/>
      <c r="M88" s="54"/>
    </row>
    <row r="89" spans="1:13" ht="12.5" x14ac:dyDescent="0.25">
      <c r="A89" s="54"/>
      <c r="B89" s="54"/>
      <c r="C89" s="54"/>
      <c r="D89" s="54"/>
      <c r="E89" s="25"/>
      <c r="F89" s="25"/>
      <c r="G89" s="25"/>
      <c r="H89" s="54"/>
      <c r="I89" s="54"/>
      <c r="J89" s="54"/>
      <c r="K89" s="54"/>
      <c r="L89" s="54"/>
      <c r="M89" s="54"/>
    </row>
    <row r="90" spans="1:13" ht="12.5" x14ac:dyDescent="0.25">
      <c r="A90" s="54"/>
      <c r="B90" s="54"/>
      <c r="C90" s="54"/>
      <c r="D90" s="54"/>
      <c r="E90" s="25"/>
      <c r="F90" s="25"/>
      <c r="G90" s="25"/>
      <c r="H90" s="54"/>
      <c r="I90" s="54"/>
      <c r="J90" s="54"/>
      <c r="K90" s="54"/>
      <c r="L90" s="54"/>
      <c r="M90" s="54"/>
    </row>
    <row r="91" spans="1:13" ht="12.5" x14ac:dyDescent="0.25">
      <c r="A91" s="54"/>
      <c r="B91" s="54"/>
      <c r="C91" s="54"/>
      <c r="D91" s="54"/>
      <c r="E91" s="25"/>
      <c r="F91" s="25"/>
      <c r="G91" s="25"/>
      <c r="H91" s="54"/>
      <c r="I91" s="54"/>
      <c r="J91" s="54"/>
      <c r="K91" s="54"/>
      <c r="L91" s="54"/>
      <c r="M91" s="54"/>
    </row>
    <row r="92" spans="1:13" ht="12.5" x14ac:dyDescent="0.25">
      <c r="A92" s="54"/>
      <c r="B92" s="54"/>
      <c r="C92" s="54"/>
      <c r="D92" s="54"/>
      <c r="E92" s="25"/>
      <c r="F92" s="25"/>
      <c r="G92" s="25"/>
      <c r="H92" s="54"/>
      <c r="I92" s="54"/>
      <c r="J92" s="54"/>
      <c r="K92" s="54"/>
      <c r="L92" s="54"/>
      <c r="M92" s="54"/>
    </row>
    <row r="93" spans="1:13" ht="12.5" x14ac:dyDescent="0.25">
      <c r="A93" s="54"/>
      <c r="B93" s="54"/>
      <c r="C93" s="54"/>
      <c r="D93" s="54"/>
      <c r="E93" s="25"/>
      <c r="F93" s="25"/>
      <c r="G93" s="25"/>
      <c r="H93" s="54"/>
      <c r="I93" s="54"/>
      <c r="J93" s="54"/>
      <c r="K93" s="54"/>
      <c r="L93" s="54"/>
      <c r="M93" s="54"/>
    </row>
    <row r="94" spans="1:13" ht="12.5" x14ac:dyDescent="0.25">
      <c r="A94" s="54"/>
      <c r="B94" s="54"/>
      <c r="C94" s="54"/>
      <c r="D94" s="54"/>
      <c r="E94" s="25"/>
      <c r="F94" s="25"/>
      <c r="G94" s="25"/>
      <c r="H94" s="54"/>
      <c r="I94" s="54"/>
      <c r="J94" s="54"/>
      <c r="K94" s="54"/>
      <c r="L94" s="54"/>
      <c r="M94" s="54"/>
    </row>
    <row r="95" spans="1:13" ht="12.5" x14ac:dyDescent="0.25">
      <c r="A95" s="54"/>
      <c r="B95" s="54"/>
      <c r="C95" s="54"/>
      <c r="D95" s="54"/>
      <c r="E95" s="25"/>
      <c r="F95" s="25"/>
      <c r="G95" s="25"/>
      <c r="H95" s="54"/>
      <c r="I95" s="54"/>
      <c r="J95" s="54"/>
      <c r="K95" s="54"/>
      <c r="L95" s="54"/>
      <c r="M95" s="54"/>
    </row>
    <row r="96" spans="1:13" ht="12.5" x14ac:dyDescent="0.25">
      <c r="A96" s="54"/>
      <c r="B96" s="54"/>
      <c r="C96" s="54"/>
      <c r="D96" s="54"/>
      <c r="E96" s="25"/>
      <c r="F96" s="25"/>
      <c r="G96" s="25"/>
      <c r="H96" s="54"/>
      <c r="I96" s="54"/>
      <c r="J96" s="54"/>
      <c r="K96" s="54"/>
      <c r="L96" s="54"/>
      <c r="M96" s="54"/>
    </row>
    <row r="97" spans="1:13" ht="12.5" x14ac:dyDescent="0.25">
      <c r="A97" s="54"/>
      <c r="B97" s="54"/>
      <c r="C97" s="54"/>
      <c r="D97" s="54"/>
      <c r="E97" s="25"/>
      <c r="F97" s="25"/>
      <c r="G97" s="25"/>
      <c r="H97" s="54"/>
      <c r="I97" s="54"/>
      <c r="J97" s="54"/>
      <c r="K97" s="54"/>
      <c r="L97" s="54"/>
      <c r="M97" s="54"/>
    </row>
    <row r="98" spans="1:13" ht="12.5" x14ac:dyDescent="0.25">
      <c r="A98" s="54"/>
      <c r="B98" s="54"/>
      <c r="C98" s="54"/>
      <c r="D98" s="54"/>
      <c r="E98" s="25"/>
      <c r="F98" s="25"/>
      <c r="G98" s="25"/>
      <c r="H98" s="54"/>
      <c r="I98" s="54"/>
      <c r="J98" s="54"/>
      <c r="K98" s="54"/>
      <c r="L98" s="54"/>
      <c r="M98" s="54"/>
    </row>
    <row r="99" spans="1:13" ht="12.5" x14ac:dyDescent="0.25">
      <c r="A99" s="54"/>
      <c r="B99" s="54"/>
      <c r="C99" s="54"/>
      <c r="D99" s="54"/>
      <c r="E99" s="25"/>
      <c r="F99" s="25"/>
      <c r="G99" s="25"/>
      <c r="H99" s="54"/>
      <c r="I99" s="54"/>
      <c r="J99" s="54"/>
      <c r="K99" s="54"/>
      <c r="L99" s="54"/>
      <c r="M99" s="54"/>
    </row>
    <row r="100" spans="1:13" ht="12.5" x14ac:dyDescent="0.25">
      <c r="A100" s="54"/>
      <c r="B100" s="54"/>
      <c r="C100" s="54"/>
      <c r="D100" s="54"/>
      <c r="E100" s="25"/>
      <c r="F100" s="25"/>
      <c r="G100" s="25"/>
      <c r="H100" s="54"/>
      <c r="I100" s="54"/>
      <c r="J100" s="54"/>
      <c r="K100" s="54"/>
      <c r="L100" s="54"/>
      <c r="M100" s="54"/>
    </row>
    <row r="101" spans="1:13" ht="12.5" x14ac:dyDescent="0.25">
      <c r="A101" s="54"/>
      <c r="B101" s="54"/>
      <c r="C101" s="54"/>
      <c r="D101" s="54"/>
      <c r="E101" s="25"/>
      <c r="F101" s="25"/>
      <c r="G101" s="25"/>
      <c r="H101" s="54"/>
      <c r="I101" s="54"/>
      <c r="J101" s="54"/>
      <c r="K101" s="54"/>
      <c r="L101" s="54"/>
      <c r="M101" s="54"/>
    </row>
    <row r="102" spans="1:13" ht="12.5" x14ac:dyDescent="0.25">
      <c r="A102" s="54"/>
      <c r="B102" s="54"/>
      <c r="C102" s="54"/>
      <c r="D102" s="54"/>
      <c r="E102" s="25"/>
      <c r="F102" s="25"/>
      <c r="G102" s="25"/>
      <c r="H102" s="54"/>
      <c r="I102" s="54"/>
      <c r="J102" s="54"/>
      <c r="K102" s="54"/>
      <c r="L102" s="54"/>
      <c r="M102" s="54"/>
    </row>
    <row r="103" spans="1:13" ht="12.5" x14ac:dyDescent="0.25">
      <c r="A103" s="54"/>
      <c r="B103" s="54"/>
      <c r="C103" s="54"/>
      <c r="D103" s="54"/>
      <c r="E103" s="25"/>
      <c r="F103" s="25"/>
      <c r="G103" s="25"/>
      <c r="H103" s="54"/>
      <c r="I103" s="54"/>
      <c r="J103" s="54"/>
      <c r="K103" s="54"/>
      <c r="L103" s="54"/>
      <c r="M103" s="54"/>
    </row>
    <row r="104" spans="1:13" ht="12.5" x14ac:dyDescent="0.25">
      <c r="A104" s="54"/>
      <c r="B104" s="54"/>
      <c r="C104" s="54"/>
      <c r="D104" s="54"/>
      <c r="E104" s="25"/>
      <c r="F104" s="25"/>
      <c r="G104" s="25"/>
      <c r="H104" s="54"/>
      <c r="I104" s="54"/>
      <c r="J104" s="54"/>
      <c r="K104" s="54"/>
      <c r="L104" s="54"/>
      <c r="M104" s="54"/>
    </row>
    <row r="105" spans="1:13" ht="12.5" x14ac:dyDescent="0.25">
      <c r="A105" s="54"/>
      <c r="B105" s="54"/>
      <c r="C105" s="54"/>
      <c r="D105" s="54"/>
      <c r="E105" s="25"/>
      <c r="F105" s="25"/>
      <c r="G105" s="25"/>
      <c r="H105" s="54"/>
      <c r="I105" s="54"/>
      <c r="J105" s="54"/>
      <c r="K105" s="54"/>
      <c r="L105" s="54"/>
      <c r="M105" s="54"/>
    </row>
    <row r="106" spans="1:13" ht="12.5" x14ac:dyDescent="0.25">
      <c r="A106" s="54"/>
      <c r="B106" s="54"/>
      <c r="C106" s="54"/>
      <c r="D106" s="54"/>
      <c r="E106" s="25"/>
      <c r="F106" s="25"/>
      <c r="G106" s="25"/>
      <c r="H106" s="54"/>
      <c r="I106" s="54"/>
      <c r="J106" s="54"/>
      <c r="K106" s="54"/>
      <c r="L106" s="54"/>
      <c r="M106" s="54"/>
    </row>
    <row r="107" spans="1:13" ht="12.5" x14ac:dyDescent="0.25">
      <c r="A107" s="54"/>
      <c r="B107" s="54"/>
      <c r="C107" s="54"/>
      <c r="D107" s="54"/>
      <c r="E107" s="25"/>
      <c r="F107" s="25"/>
      <c r="G107" s="25"/>
      <c r="H107" s="54"/>
      <c r="I107" s="54"/>
      <c r="J107" s="54"/>
      <c r="K107" s="54"/>
      <c r="L107" s="54"/>
      <c r="M107" s="54"/>
    </row>
    <row r="108" spans="1:13" ht="12.5" x14ac:dyDescent="0.25">
      <c r="A108" s="54"/>
      <c r="B108" s="54"/>
      <c r="C108" s="54"/>
      <c r="D108" s="54"/>
      <c r="E108" s="25"/>
      <c r="F108" s="25"/>
      <c r="G108" s="25"/>
      <c r="H108" s="54"/>
      <c r="I108" s="54"/>
      <c r="J108" s="54"/>
      <c r="K108" s="54"/>
      <c r="L108" s="54"/>
      <c r="M108" s="54"/>
    </row>
    <row r="109" spans="1:13" ht="12.5" x14ac:dyDescent="0.25">
      <c r="A109" s="54"/>
      <c r="B109" s="54"/>
      <c r="C109" s="54"/>
      <c r="D109" s="54"/>
      <c r="E109" s="25"/>
      <c r="F109" s="25"/>
      <c r="G109" s="25"/>
      <c r="H109" s="54"/>
      <c r="I109" s="54"/>
      <c r="J109" s="54"/>
      <c r="K109" s="54"/>
      <c r="L109" s="54"/>
      <c r="M109" s="54"/>
    </row>
    <row r="110" spans="1:13" ht="12.5" x14ac:dyDescent="0.25">
      <c r="A110" s="54"/>
      <c r="B110" s="54"/>
      <c r="C110" s="54"/>
      <c r="D110" s="54"/>
      <c r="E110" s="25"/>
      <c r="F110" s="25"/>
      <c r="G110" s="25"/>
      <c r="H110" s="54"/>
      <c r="I110" s="54"/>
      <c r="J110" s="54"/>
      <c r="K110" s="54"/>
      <c r="L110" s="54"/>
      <c r="M110" s="54"/>
    </row>
    <row r="111" spans="1:13" ht="12.5" x14ac:dyDescent="0.25">
      <c r="A111" s="54"/>
      <c r="B111" s="54"/>
      <c r="C111" s="54"/>
      <c r="D111" s="54"/>
      <c r="E111" s="25"/>
      <c r="F111" s="25"/>
      <c r="G111" s="25"/>
      <c r="H111" s="54"/>
      <c r="I111" s="54"/>
      <c r="J111" s="54"/>
      <c r="K111" s="54"/>
      <c r="L111" s="54"/>
      <c r="M111" s="54"/>
    </row>
    <row r="112" spans="1:13" ht="12.5" x14ac:dyDescent="0.25">
      <c r="A112" s="54"/>
      <c r="B112" s="54"/>
      <c r="C112" s="54"/>
      <c r="D112" s="54"/>
      <c r="E112" s="25"/>
      <c r="F112" s="25"/>
      <c r="G112" s="25"/>
      <c r="H112" s="54"/>
      <c r="I112" s="54"/>
      <c r="J112" s="54"/>
      <c r="K112" s="54"/>
      <c r="L112" s="54"/>
      <c r="M112" s="54"/>
    </row>
    <row r="113" spans="1:13" ht="12.5" x14ac:dyDescent="0.25">
      <c r="A113" s="54"/>
      <c r="B113" s="54"/>
      <c r="C113" s="54"/>
      <c r="D113" s="54"/>
      <c r="E113" s="25"/>
      <c r="F113" s="25"/>
      <c r="G113" s="25"/>
      <c r="H113" s="54"/>
      <c r="I113" s="54"/>
      <c r="J113" s="54"/>
      <c r="K113" s="54"/>
      <c r="L113" s="54"/>
      <c r="M113" s="54"/>
    </row>
    <row r="114" spans="1:13" ht="12.5" x14ac:dyDescent="0.25">
      <c r="A114" s="54"/>
      <c r="B114" s="54"/>
      <c r="C114" s="54"/>
      <c r="D114" s="54"/>
      <c r="E114" s="25"/>
      <c r="F114" s="25"/>
      <c r="G114" s="25"/>
      <c r="H114" s="54"/>
      <c r="I114" s="54"/>
      <c r="J114" s="54"/>
      <c r="K114" s="54"/>
      <c r="L114" s="54"/>
      <c r="M114" s="54"/>
    </row>
    <row r="115" spans="1:13" ht="12.5" x14ac:dyDescent="0.25">
      <c r="A115" s="54"/>
      <c r="B115" s="54"/>
      <c r="C115" s="54"/>
      <c r="D115" s="54"/>
      <c r="E115" s="25"/>
      <c r="F115" s="25"/>
      <c r="G115" s="25"/>
      <c r="H115" s="54"/>
      <c r="I115" s="54"/>
      <c r="J115" s="54"/>
      <c r="K115" s="54"/>
      <c r="L115" s="54"/>
      <c r="M115" s="54"/>
    </row>
    <row r="116" spans="1:13" ht="12.5" x14ac:dyDescent="0.25">
      <c r="A116" s="54"/>
      <c r="B116" s="54"/>
      <c r="C116" s="54"/>
      <c r="D116" s="54"/>
      <c r="E116" s="25"/>
      <c r="F116" s="25"/>
      <c r="G116" s="25"/>
      <c r="H116" s="54"/>
      <c r="I116" s="54"/>
      <c r="J116" s="54"/>
      <c r="K116" s="54"/>
      <c r="L116" s="54"/>
      <c r="M116" s="54"/>
    </row>
    <row r="117" spans="1:13" ht="12.5" x14ac:dyDescent="0.25">
      <c r="A117" s="54"/>
      <c r="B117" s="54"/>
      <c r="C117" s="54"/>
      <c r="D117" s="54"/>
      <c r="E117" s="25"/>
      <c r="F117" s="25"/>
      <c r="G117" s="25"/>
      <c r="H117" s="54"/>
      <c r="I117" s="54"/>
      <c r="J117" s="54"/>
      <c r="K117" s="54"/>
      <c r="L117" s="54"/>
      <c r="M117" s="54"/>
    </row>
    <row r="118" spans="1:13" ht="12.5" x14ac:dyDescent="0.25">
      <c r="A118" s="54"/>
      <c r="B118" s="54"/>
      <c r="C118" s="54"/>
      <c r="D118" s="54"/>
      <c r="E118" s="25"/>
      <c r="F118" s="25"/>
      <c r="G118" s="25"/>
      <c r="H118" s="54"/>
      <c r="I118" s="54"/>
      <c r="J118" s="54"/>
      <c r="K118" s="54"/>
      <c r="L118" s="54"/>
      <c r="M118" s="54"/>
    </row>
    <row r="119" spans="1:13" ht="12.5" x14ac:dyDescent="0.25">
      <c r="A119" s="54"/>
      <c r="B119" s="54"/>
      <c r="C119" s="54"/>
      <c r="D119" s="54"/>
      <c r="E119" s="25"/>
      <c r="F119" s="25"/>
      <c r="G119" s="25"/>
      <c r="H119" s="54"/>
      <c r="I119" s="54"/>
      <c r="J119" s="54"/>
      <c r="K119" s="54"/>
      <c r="L119" s="54"/>
      <c r="M119" s="54"/>
    </row>
    <row r="120" spans="1:13" ht="12.5" x14ac:dyDescent="0.25">
      <c r="A120" s="54"/>
      <c r="B120" s="54"/>
      <c r="C120" s="54"/>
      <c r="D120" s="54"/>
      <c r="E120" s="25"/>
      <c r="F120" s="25"/>
      <c r="G120" s="25"/>
      <c r="H120" s="54"/>
      <c r="I120" s="54"/>
      <c r="J120" s="54"/>
      <c r="K120" s="54"/>
      <c r="L120" s="54"/>
      <c r="M120" s="54"/>
    </row>
    <row r="121" spans="1:13" ht="12.5" x14ac:dyDescent="0.25">
      <c r="A121" s="54"/>
      <c r="B121" s="54"/>
      <c r="C121" s="54"/>
      <c r="D121" s="54"/>
      <c r="E121" s="25"/>
      <c r="F121" s="25"/>
      <c r="G121" s="25"/>
      <c r="H121" s="54"/>
      <c r="I121" s="54"/>
      <c r="J121" s="54"/>
      <c r="K121" s="54"/>
      <c r="L121" s="54"/>
      <c r="M121" s="54"/>
    </row>
    <row r="122" spans="1:13" ht="12.5" x14ac:dyDescent="0.25">
      <c r="A122" s="54"/>
      <c r="B122" s="54"/>
      <c r="C122" s="54"/>
      <c r="D122" s="54"/>
      <c r="E122" s="25"/>
      <c r="F122" s="25"/>
      <c r="G122" s="25"/>
      <c r="H122" s="54"/>
      <c r="I122" s="54"/>
      <c r="J122" s="54"/>
      <c r="K122" s="54"/>
      <c r="L122" s="54"/>
      <c r="M122" s="54"/>
    </row>
    <row r="123" spans="1:13" ht="12.5" x14ac:dyDescent="0.25">
      <c r="A123" s="54"/>
      <c r="B123" s="54"/>
      <c r="C123" s="54"/>
      <c r="D123" s="54"/>
      <c r="E123" s="25"/>
      <c r="F123" s="25"/>
      <c r="G123" s="25"/>
      <c r="H123" s="54"/>
      <c r="I123" s="54"/>
      <c r="J123" s="54"/>
      <c r="K123" s="54"/>
      <c r="L123" s="54"/>
      <c r="M123" s="54"/>
    </row>
    <row r="124" spans="1:13" ht="12.5" x14ac:dyDescent="0.25">
      <c r="A124" s="54"/>
      <c r="B124" s="54"/>
      <c r="C124" s="54"/>
      <c r="D124" s="54"/>
      <c r="E124" s="25"/>
      <c r="F124" s="25"/>
      <c r="G124" s="25"/>
      <c r="H124" s="54"/>
      <c r="I124" s="54"/>
      <c r="J124" s="54"/>
      <c r="K124" s="54"/>
      <c r="L124" s="54"/>
      <c r="M124" s="54"/>
    </row>
    <row r="125" spans="1:13" ht="12.5" x14ac:dyDescent="0.25">
      <c r="A125" s="54"/>
      <c r="B125" s="54"/>
      <c r="C125" s="54"/>
      <c r="D125" s="54"/>
      <c r="E125" s="25"/>
      <c r="F125" s="25"/>
      <c r="G125" s="25"/>
      <c r="H125" s="54"/>
      <c r="I125" s="54"/>
      <c r="J125" s="54"/>
      <c r="K125" s="54"/>
      <c r="L125" s="54"/>
      <c r="M125" s="54"/>
    </row>
    <row r="126" spans="1:13" ht="12.5" x14ac:dyDescent="0.25">
      <c r="A126" s="54"/>
      <c r="B126" s="54"/>
      <c r="C126" s="54"/>
      <c r="D126" s="54"/>
      <c r="E126" s="25"/>
      <c r="F126" s="25"/>
      <c r="G126" s="25"/>
      <c r="H126" s="54"/>
      <c r="I126" s="54"/>
      <c r="J126" s="54"/>
      <c r="K126" s="54"/>
      <c r="L126" s="54"/>
      <c r="M126" s="54"/>
    </row>
    <row r="127" spans="1:13" ht="12.5" x14ac:dyDescent="0.25">
      <c r="A127" s="54"/>
      <c r="B127" s="54"/>
      <c r="C127" s="54"/>
      <c r="D127" s="54"/>
      <c r="E127" s="25"/>
      <c r="F127" s="25"/>
      <c r="G127" s="25"/>
      <c r="H127" s="54"/>
      <c r="I127" s="54"/>
      <c r="J127" s="54"/>
      <c r="K127" s="54"/>
      <c r="L127" s="54"/>
      <c r="M127" s="54"/>
    </row>
    <row r="128" spans="1:13" ht="12.5" x14ac:dyDescent="0.25">
      <c r="A128" s="54"/>
      <c r="B128" s="54"/>
      <c r="C128" s="54"/>
      <c r="D128" s="54"/>
      <c r="E128" s="25"/>
      <c r="F128" s="25"/>
      <c r="G128" s="25"/>
      <c r="H128" s="54"/>
      <c r="I128" s="54"/>
      <c r="J128" s="54"/>
      <c r="K128" s="54"/>
      <c r="L128" s="54"/>
      <c r="M128" s="54"/>
    </row>
    <row r="129" spans="1:13" ht="12.5" x14ac:dyDescent="0.25">
      <c r="A129" s="54"/>
      <c r="B129" s="54"/>
      <c r="C129" s="54"/>
      <c r="D129" s="54"/>
      <c r="E129" s="25"/>
      <c r="F129" s="25"/>
      <c r="G129" s="25"/>
      <c r="H129" s="54"/>
      <c r="I129" s="54"/>
      <c r="J129" s="54"/>
      <c r="K129" s="54"/>
      <c r="L129" s="54"/>
      <c r="M129" s="54"/>
    </row>
    <row r="130" spans="1:13" ht="12.5" x14ac:dyDescent="0.25">
      <c r="A130" s="54"/>
      <c r="B130" s="54"/>
      <c r="C130" s="54"/>
      <c r="D130" s="54"/>
      <c r="E130" s="25"/>
      <c r="F130" s="25"/>
      <c r="G130" s="25"/>
      <c r="H130" s="54"/>
      <c r="I130" s="54"/>
      <c r="J130" s="54"/>
      <c r="K130" s="54"/>
      <c r="L130" s="54"/>
      <c r="M130" s="54"/>
    </row>
    <row r="131" spans="1:13" ht="12.5" x14ac:dyDescent="0.25">
      <c r="A131" s="54"/>
      <c r="B131" s="54"/>
      <c r="C131" s="54"/>
      <c r="D131" s="54"/>
      <c r="E131" s="25"/>
      <c r="F131" s="25"/>
      <c r="G131" s="25"/>
      <c r="H131" s="54"/>
      <c r="I131" s="54"/>
      <c r="J131" s="54"/>
      <c r="K131" s="54"/>
      <c r="L131" s="54"/>
      <c r="M131" s="54"/>
    </row>
    <row r="132" spans="1:13" ht="12.5" x14ac:dyDescent="0.25">
      <c r="A132" s="54"/>
      <c r="B132" s="54"/>
      <c r="C132" s="54"/>
      <c r="D132" s="54"/>
      <c r="E132" s="25"/>
      <c r="F132" s="25"/>
      <c r="G132" s="25"/>
      <c r="H132" s="54"/>
      <c r="I132" s="54"/>
      <c r="J132" s="54"/>
      <c r="K132" s="54"/>
      <c r="L132" s="54"/>
      <c r="M132" s="54"/>
    </row>
    <row r="133" spans="1:13" ht="12.5" x14ac:dyDescent="0.25">
      <c r="A133" s="54"/>
      <c r="B133" s="54"/>
      <c r="C133" s="54"/>
      <c r="D133" s="54"/>
      <c r="E133" s="25"/>
      <c r="F133" s="25"/>
      <c r="G133" s="25"/>
      <c r="H133" s="54"/>
      <c r="I133" s="54"/>
      <c r="J133" s="54"/>
      <c r="K133" s="54"/>
      <c r="L133" s="54"/>
      <c r="M133" s="54"/>
    </row>
    <row r="134" spans="1:13" ht="12.5" x14ac:dyDescent="0.25">
      <c r="A134" s="54"/>
      <c r="B134" s="54"/>
      <c r="C134" s="54"/>
      <c r="D134" s="54"/>
      <c r="E134" s="25"/>
      <c r="F134" s="25"/>
      <c r="G134" s="25"/>
      <c r="H134" s="54"/>
      <c r="I134" s="54"/>
      <c r="J134" s="54"/>
      <c r="K134" s="54"/>
      <c r="L134" s="54"/>
      <c r="M134" s="54"/>
    </row>
    <row r="135" spans="1:13" ht="12.5" x14ac:dyDescent="0.25">
      <c r="A135" s="54"/>
      <c r="B135" s="54"/>
      <c r="C135" s="54"/>
      <c r="D135" s="54"/>
      <c r="E135" s="25"/>
      <c r="F135" s="25"/>
      <c r="G135" s="25"/>
      <c r="H135" s="54"/>
      <c r="I135" s="54"/>
      <c r="J135" s="54"/>
      <c r="K135" s="54"/>
      <c r="L135" s="54"/>
      <c r="M135" s="54"/>
    </row>
    <row r="136" spans="1:13" ht="12.5" x14ac:dyDescent="0.25">
      <c r="A136" s="54"/>
      <c r="B136" s="54"/>
      <c r="C136" s="54"/>
      <c r="D136" s="54"/>
      <c r="E136" s="25"/>
      <c r="F136" s="25"/>
      <c r="G136" s="25"/>
      <c r="H136" s="54"/>
      <c r="I136" s="54"/>
      <c r="J136" s="54"/>
      <c r="K136" s="54"/>
      <c r="L136" s="54"/>
      <c r="M136" s="54"/>
    </row>
    <row r="137" spans="1:13" ht="12.5" x14ac:dyDescent="0.25">
      <c r="A137" s="54"/>
      <c r="B137" s="54"/>
      <c r="C137" s="54"/>
      <c r="D137" s="54"/>
      <c r="E137" s="25"/>
      <c r="F137" s="25"/>
      <c r="G137" s="25"/>
      <c r="H137" s="54"/>
      <c r="I137" s="54"/>
      <c r="J137" s="54"/>
      <c r="K137" s="54"/>
      <c r="L137" s="54"/>
      <c r="M137" s="54"/>
    </row>
    <row r="138" spans="1:13" ht="12.5" x14ac:dyDescent="0.25">
      <c r="A138" s="54"/>
      <c r="B138" s="54"/>
      <c r="C138" s="54"/>
      <c r="D138" s="54"/>
      <c r="E138" s="25"/>
      <c r="F138" s="25"/>
      <c r="G138" s="25"/>
      <c r="H138" s="54"/>
      <c r="I138" s="54"/>
      <c r="J138" s="54"/>
      <c r="K138" s="54"/>
      <c r="L138" s="54"/>
      <c r="M138" s="54"/>
    </row>
    <row r="139" spans="1:13" ht="12.5" x14ac:dyDescent="0.25">
      <c r="A139" s="54"/>
      <c r="B139" s="54"/>
      <c r="C139" s="54"/>
      <c r="D139" s="54"/>
      <c r="E139" s="25"/>
      <c r="F139" s="25"/>
      <c r="G139" s="25"/>
      <c r="H139" s="54"/>
      <c r="I139" s="54"/>
      <c r="J139" s="54"/>
      <c r="K139" s="54"/>
      <c r="L139" s="54"/>
      <c r="M139" s="54"/>
    </row>
    <row r="140" spans="1:13" ht="12.5" x14ac:dyDescent="0.25">
      <c r="A140" s="54"/>
      <c r="B140" s="54"/>
      <c r="C140" s="54"/>
      <c r="D140" s="54"/>
      <c r="E140" s="25"/>
      <c r="F140" s="25"/>
      <c r="G140" s="25"/>
      <c r="H140" s="54"/>
      <c r="I140" s="54"/>
      <c r="J140" s="54"/>
      <c r="K140" s="54"/>
      <c r="L140" s="54"/>
      <c r="M140" s="54"/>
    </row>
    <row r="141" spans="1:13" ht="12.5" x14ac:dyDescent="0.25">
      <c r="A141" s="54"/>
      <c r="B141" s="54"/>
      <c r="C141" s="54"/>
      <c r="D141" s="54"/>
      <c r="E141" s="25"/>
      <c r="F141" s="25"/>
      <c r="G141" s="25"/>
      <c r="H141" s="54"/>
      <c r="I141" s="54"/>
      <c r="J141" s="54"/>
      <c r="K141" s="54"/>
      <c r="L141" s="54"/>
      <c r="M141" s="54"/>
    </row>
    <row r="142" spans="1:13" ht="12.5" x14ac:dyDescent="0.25">
      <c r="A142" s="54"/>
      <c r="B142" s="54"/>
      <c r="C142" s="54"/>
      <c r="D142" s="54"/>
      <c r="E142" s="25"/>
      <c r="F142" s="25"/>
      <c r="G142" s="25"/>
      <c r="H142" s="54"/>
      <c r="I142" s="54"/>
      <c r="J142" s="54"/>
      <c r="K142" s="54"/>
      <c r="L142" s="54"/>
      <c r="M142" s="54"/>
    </row>
    <row r="143" spans="1:13" ht="12.5" x14ac:dyDescent="0.25">
      <c r="A143" s="54"/>
      <c r="B143" s="54"/>
      <c r="C143" s="54"/>
      <c r="D143" s="54"/>
      <c r="E143" s="25"/>
      <c r="F143" s="25"/>
      <c r="G143" s="25"/>
      <c r="H143" s="54"/>
      <c r="I143" s="54"/>
      <c r="J143" s="54"/>
      <c r="K143" s="54"/>
      <c r="L143" s="54"/>
      <c r="M143" s="54"/>
    </row>
    <row r="144" spans="1:13" ht="12.5" x14ac:dyDescent="0.25">
      <c r="A144" s="54"/>
      <c r="B144" s="54"/>
      <c r="C144" s="54"/>
      <c r="D144" s="54"/>
      <c r="E144" s="25"/>
      <c r="F144" s="25"/>
      <c r="G144" s="25"/>
      <c r="H144" s="54"/>
      <c r="I144" s="54"/>
      <c r="J144" s="54"/>
      <c r="K144" s="54"/>
      <c r="L144" s="54"/>
      <c r="M144" s="54"/>
    </row>
    <row r="145" spans="1:13" ht="12.5" x14ac:dyDescent="0.25">
      <c r="A145" s="54"/>
      <c r="B145" s="54"/>
      <c r="C145" s="54"/>
      <c r="D145" s="54"/>
      <c r="E145" s="25"/>
      <c r="F145" s="25"/>
      <c r="G145" s="25"/>
      <c r="H145" s="54"/>
      <c r="I145" s="54"/>
      <c r="J145" s="54"/>
      <c r="K145" s="54"/>
      <c r="L145" s="54"/>
      <c r="M145" s="54"/>
    </row>
    <row r="146" spans="1:13" ht="12.5" x14ac:dyDescent="0.25">
      <c r="A146" s="54"/>
      <c r="B146" s="54"/>
      <c r="C146" s="54"/>
      <c r="D146" s="54"/>
      <c r="E146" s="25"/>
      <c r="F146" s="25"/>
      <c r="G146" s="25"/>
      <c r="H146" s="54"/>
      <c r="I146" s="54"/>
      <c r="J146" s="54"/>
      <c r="K146" s="54"/>
      <c r="L146" s="54"/>
      <c r="M146" s="54"/>
    </row>
    <row r="147" spans="1:13" ht="12.5" x14ac:dyDescent="0.25">
      <c r="A147" s="54"/>
      <c r="B147" s="54"/>
      <c r="C147" s="54"/>
      <c r="D147" s="54"/>
      <c r="E147" s="25"/>
      <c r="F147" s="25"/>
      <c r="G147" s="25"/>
      <c r="H147" s="54"/>
      <c r="I147" s="54"/>
      <c r="J147" s="54"/>
      <c r="K147" s="54"/>
      <c r="L147" s="54"/>
      <c r="M147" s="54"/>
    </row>
    <row r="148" spans="1:13" ht="12.5" x14ac:dyDescent="0.25">
      <c r="A148" s="54"/>
      <c r="B148" s="54"/>
      <c r="C148" s="54"/>
      <c r="D148" s="54"/>
      <c r="E148" s="25"/>
      <c r="F148" s="25"/>
      <c r="G148" s="25"/>
      <c r="H148" s="54"/>
      <c r="I148" s="54"/>
      <c r="J148" s="54"/>
      <c r="K148" s="54"/>
      <c r="L148" s="54"/>
      <c r="M148" s="54"/>
    </row>
    <row r="149" spans="1:13" ht="12.5" x14ac:dyDescent="0.25">
      <c r="A149" s="54"/>
      <c r="B149" s="54"/>
      <c r="C149" s="54"/>
      <c r="D149" s="54"/>
      <c r="E149" s="25"/>
      <c r="F149" s="25"/>
      <c r="G149" s="25"/>
      <c r="H149" s="54"/>
      <c r="I149" s="54"/>
      <c r="J149" s="54"/>
      <c r="K149" s="54"/>
      <c r="L149" s="54"/>
      <c r="M149" s="54"/>
    </row>
    <row r="150" spans="1:13" ht="12.5" x14ac:dyDescent="0.25">
      <c r="A150" s="54"/>
      <c r="B150" s="54"/>
      <c r="C150" s="54"/>
      <c r="D150" s="54"/>
      <c r="E150" s="25"/>
      <c r="F150" s="25"/>
      <c r="G150" s="25"/>
      <c r="H150" s="54"/>
      <c r="I150" s="54"/>
      <c r="J150" s="54"/>
      <c r="K150" s="54"/>
      <c r="L150" s="54"/>
      <c r="M150" s="54"/>
    </row>
    <row r="151" spans="1:13" ht="12.5" x14ac:dyDescent="0.25">
      <c r="A151" s="54"/>
      <c r="B151" s="54"/>
      <c r="C151" s="54"/>
      <c r="D151" s="54"/>
      <c r="E151" s="25"/>
      <c r="F151" s="25"/>
      <c r="G151" s="25"/>
      <c r="H151" s="54"/>
      <c r="I151" s="54"/>
      <c r="J151" s="54"/>
      <c r="K151" s="54"/>
      <c r="L151" s="54"/>
      <c r="M151" s="54"/>
    </row>
    <row r="152" spans="1:13" ht="12.5" x14ac:dyDescent="0.25">
      <c r="A152" s="54"/>
      <c r="B152" s="54"/>
      <c r="C152" s="54"/>
      <c r="D152" s="54"/>
      <c r="E152" s="25"/>
      <c r="F152" s="25"/>
      <c r="G152" s="25"/>
      <c r="H152" s="54"/>
      <c r="I152" s="54"/>
      <c r="J152" s="54"/>
      <c r="K152" s="54"/>
      <c r="L152" s="54"/>
      <c r="M152" s="54"/>
    </row>
    <row r="153" spans="1:13" ht="12.5" x14ac:dyDescent="0.25">
      <c r="A153" s="54"/>
      <c r="B153" s="54"/>
      <c r="C153" s="54"/>
      <c r="D153" s="54"/>
      <c r="E153" s="25"/>
      <c r="F153" s="25"/>
      <c r="G153" s="25"/>
      <c r="H153" s="54"/>
      <c r="I153" s="54"/>
      <c r="J153" s="54"/>
      <c r="K153" s="54"/>
      <c r="L153" s="54"/>
      <c r="M153" s="54"/>
    </row>
    <row r="154" spans="1:13" ht="12.5" x14ac:dyDescent="0.25">
      <c r="A154" s="54"/>
      <c r="B154" s="54"/>
      <c r="C154" s="54"/>
      <c r="D154" s="54"/>
      <c r="E154" s="25"/>
      <c r="F154" s="25"/>
      <c r="G154" s="25"/>
      <c r="H154" s="54"/>
      <c r="I154" s="54"/>
      <c r="J154" s="54"/>
      <c r="K154" s="54"/>
      <c r="L154" s="54"/>
      <c r="M154" s="54"/>
    </row>
    <row r="155" spans="1:13" ht="12.5" x14ac:dyDescent="0.25">
      <c r="A155" s="54"/>
      <c r="B155" s="54"/>
      <c r="C155" s="54"/>
      <c r="D155" s="54"/>
      <c r="E155" s="25"/>
      <c r="F155" s="25"/>
      <c r="G155" s="25"/>
      <c r="H155" s="54"/>
      <c r="I155" s="54"/>
      <c r="J155" s="54"/>
      <c r="K155" s="54"/>
      <c r="L155" s="54"/>
      <c r="M155" s="54"/>
    </row>
    <row r="156" spans="1:13" ht="12.5" x14ac:dyDescent="0.25">
      <c r="A156" s="54"/>
      <c r="B156" s="54"/>
      <c r="C156" s="54"/>
      <c r="D156" s="54"/>
      <c r="E156" s="25"/>
      <c r="F156" s="25"/>
      <c r="G156" s="25"/>
      <c r="H156" s="54"/>
      <c r="I156" s="54"/>
      <c r="J156" s="54"/>
      <c r="K156" s="54"/>
      <c r="L156" s="54"/>
      <c r="M156" s="54"/>
    </row>
    <row r="157" spans="1:13" ht="12.5" x14ac:dyDescent="0.25">
      <c r="A157" s="54"/>
      <c r="B157" s="54"/>
      <c r="C157" s="54"/>
      <c r="D157" s="54"/>
      <c r="E157" s="25"/>
      <c r="F157" s="25"/>
      <c r="G157" s="25"/>
      <c r="H157" s="54"/>
      <c r="I157" s="54"/>
      <c r="J157" s="54"/>
      <c r="K157" s="54"/>
      <c r="L157" s="54"/>
      <c r="M157" s="54"/>
    </row>
    <row r="158" spans="1:13" ht="12.5" x14ac:dyDescent="0.25">
      <c r="A158" s="54"/>
      <c r="B158" s="54"/>
      <c r="C158" s="54"/>
      <c r="D158" s="54"/>
      <c r="E158" s="25"/>
      <c r="F158" s="25"/>
      <c r="G158" s="25"/>
      <c r="H158" s="54"/>
      <c r="I158" s="54"/>
      <c r="J158" s="54"/>
      <c r="K158" s="54"/>
      <c r="L158" s="54"/>
      <c r="M158" s="54"/>
    </row>
    <row r="159" spans="1:13" ht="12.5" x14ac:dyDescent="0.25">
      <c r="A159" s="54"/>
      <c r="B159" s="54"/>
      <c r="C159" s="54"/>
      <c r="D159" s="54"/>
      <c r="E159" s="25"/>
      <c r="F159" s="25"/>
      <c r="G159" s="25"/>
      <c r="H159" s="54"/>
      <c r="I159" s="54"/>
      <c r="J159" s="54"/>
      <c r="K159" s="54"/>
      <c r="L159" s="54"/>
      <c r="M159" s="54"/>
    </row>
    <row r="160" spans="1:13" ht="12.5" x14ac:dyDescent="0.25">
      <c r="A160" s="54"/>
      <c r="B160" s="54"/>
      <c r="C160" s="54"/>
      <c r="D160" s="54"/>
      <c r="E160" s="25"/>
      <c r="F160" s="25"/>
      <c r="G160" s="25"/>
      <c r="H160" s="54"/>
      <c r="I160" s="54"/>
      <c r="J160" s="54"/>
      <c r="K160" s="54"/>
      <c r="L160" s="54"/>
      <c r="M160" s="54"/>
    </row>
    <row r="161" spans="1:13" ht="12.5" x14ac:dyDescent="0.25">
      <c r="A161" s="54"/>
      <c r="B161" s="54"/>
      <c r="C161" s="54"/>
      <c r="D161" s="54"/>
      <c r="E161" s="25"/>
      <c r="F161" s="25"/>
      <c r="G161" s="25"/>
      <c r="H161" s="54"/>
      <c r="I161" s="54"/>
      <c r="J161" s="54"/>
      <c r="K161" s="54"/>
      <c r="L161" s="54"/>
      <c r="M161" s="54"/>
    </row>
    <row r="162" spans="1:13" ht="12.5" x14ac:dyDescent="0.25">
      <c r="A162" s="54"/>
      <c r="B162" s="54"/>
      <c r="C162" s="54"/>
      <c r="D162" s="54"/>
      <c r="E162" s="25"/>
      <c r="F162" s="25"/>
      <c r="G162" s="25"/>
      <c r="H162" s="54"/>
      <c r="I162" s="54"/>
      <c r="J162" s="54"/>
      <c r="K162" s="54"/>
      <c r="L162" s="54"/>
      <c r="M162" s="54"/>
    </row>
    <row r="163" spans="1:13" ht="12.5" x14ac:dyDescent="0.25">
      <c r="A163" s="54"/>
      <c r="B163" s="54"/>
      <c r="C163" s="54"/>
      <c r="D163" s="54"/>
      <c r="E163" s="25"/>
      <c r="F163" s="25"/>
      <c r="G163" s="25"/>
      <c r="H163" s="54"/>
      <c r="I163" s="54"/>
      <c r="J163" s="54"/>
      <c r="K163" s="54"/>
      <c r="L163" s="54"/>
      <c r="M163" s="54"/>
    </row>
    <row r="164" spans="1:13" ht="12.5" x14ac:dyDescent="0.25">
      <c r="A164" s="54"/>
      <c r="B164" s="54"/>
      <c r="C164" s="54"/>
      <c r="D164" s="54"/>
      <c r="E164" s="25"/>
      <c r="F164" s="25"/>
      <c r="G164" s="25"/>
      <c r="H164" s="54"/>
      <c r="I164" s="54"/>
      <c r="J164" s="54"/>
      <c r="K164" s="54"/>
      <c r="L164" s="54"/>
      <c r="M164" s="54"/>
    </row>
    <row r="165" spans="1:13" ht="12.5" x14ac:dyDescent="0.25">
      <c r="A165" s="54"/>
      <c r="B165" s="54"/>
      <c r="C165" s="54"/>
      <c r="D165" s="54"/>
      <c r="E165" s="25"/>
      <c r="F165" s="25"/>
      <c r="G165" s="25"/>
      <c r="H165" s="54"/>
      <c r="I165" s="54"/>
      <c r="J165" s="54"/>
      <c r="K165" s="54"/>
      <c r="L165" s="54"/>
      <c r="M165" s="54"/>
    </row>
    <row r="166" spans="1:13" ht="12.5" x14ac:dyDescent="0.25">
      <c r="A166" s="54"/>
      <c r="B166" s="54"/>
      <c r="C166" s="54"/>
      <c r="D166" s="54"/>
      <c r="E166" s="25"/>
      <c r="F166" s="25"/>
      <c r="G166" s="25"/>
      <c r="H166" s="54"/>
      <c r="I166" s="54"/>
      <c r="J166" s="54"/>
      <c r="K166" s="54"/>
      <c r="L166" s="54"/>
      <c r="M166" s="54"/>
    </row>
    <row r="167" spans="1:13" ht="12.5" x14ac:dyDescent="0.25">
      <c r="A167" s="54"/>
      <c r="B167" s="54"/>
      <c r="C167" s="54"/>
      <c r="D167" s="54"/>
      <c r="E167" s="25"/>
      <c r="F167" s="25"/>
      <c r="G167" s="25"/>
      <c r="H167" s="54"/>
      <c r="I167" s="54"/>
      <c r="J167" s="54"/>
      <c r="K167" s="54"/>
      <c r="L167" s="54"/>
      <c r="M167" s="54"/>
    </row>
    <row r="168" spans="1:13" ht="12.5" x14ac:dyDescent="0.25">
      <c r="A168" s="54"/>
      <c r="B168" s="54"/>
      <c r="C168" s="54"/>
      <c r="D168" s="54"/>
      <c r="E168" s="25"/>
      <c r="F168" s="25"/>
      <c r="G168" s="25"/>
      <c r="H168" s="54"/>
      <c r="I168" s="54"/>
      <c r="J168" s="54"/>
      <c r="K168" s="54"/>
      <c r="L168" s="54"/>
      <c r="M168" s="54"/>
    </row>
    <row r="169" spans="1:13" ht="12.5" x14ac:dyDescent="0.25">
      <c r="A169" s="54"/>
      <c r="B169" s="54"/>
      <c r="C169" s="54"/>
      <c r="D169" s="54"/>
      <c r="E169" s="25"/>
      <c r="F169" s="25"/>
      <c r="G169" s="25"/>
      <c r="H169" s="54"/>
      <c r="I169" s="54"/>
      <c r="J169" s="54"/>
      <c r="K169" s="54"/>
      <c r="L169" s="54"/>
      <c r="M169" s="54"/>
    </row>
    <row r="170" spans="1:13" ht="12.5" x14ac:dyDescent="0.25">
      <c r="A170" s="54"/>
      <c r="B170" s="54"/>
      <c r="C170" s="54"/>
      <c r="D170" s="54"/>
      <c r="E170" s="25"/>
      <c r="F170" s="25"/>
      <c r="G170" s="25"/>
      <c r="H170" s="54"/>
      <c r="I170" s="54"/>
      <c r="J170" s="54"/>
      <c r="K170" s="54"/>
      <c r="L170" s="54"/>
      <c r="M170" s="54"/>
    </row>
    <row r="171" spans="1:13" ht="12.5" x14ac:dyDescent="0.25">
      <c r="E171" s="103"/>
      <c r="F171" s="104"/>
      <c r="G171" s="104"/>
      <c r="K171" s="54"/>
      <c r="M171" s="54"/>
    </row>
    <row r="172" spans="1:13" ht="12.5" x14ac:dyDescent="0.25">
      <c r="E172" s="103"/>
      <c r="F172" s="104"/>
      <c r="G172" s="104"/>
      <c r="K172" s="54"/>
      <c r="M172" s="54"/>
    </row>
    <row r="173" spans="1:13" ht="12.5" x14ac:dyDescent="0.25">
      <c r="E173" s="103"/>
      <c r="F173" s="104"/>
      <c r="G173" s="104"/>
      <c r="K173" s="54"/>
      <c r="M173" s="54"/>
    </row>
    <row r="174" spans="1:13" ht="12.5" x14ac:dyDescent="0.25">
      <c r="E174" s="103"/>
      <c r="F174" s="104"/>
      <c r="G174" s="104"/>
      <c r="K174" s="54"/>
      <c r="M174" s="54"/>
    </row>
    <row r="175" spans="1:13" ht="12.5" x14ac:dyDescent="0.25">
      <c r="E175" s="103"/>
      <c r="F175" s="104"/>
      <c r="G175" s="104"/>
      <c r="K175" s="54"/>
      <c r="M175" s="54"/>
    </row>
    <row r="176" spans="1:13" ht="12.5" x14ac:dyDescent="0.25">
      <c r="E176" s="103"/>
      <c r="F176" s="104"/>
      <c r="G176" s="104"/>
      <c r="K176" s="54"/>
      <c r="M176" s="54"/>
    </row>
    <row r="177" spans="5:13" ht="12.5" x14ac:dyDescent="0.25">
      <c r="E177" s="103"/>
      <c r="F177" s="104"/>
      <c r="G177" s="104"/>
      <c r="K177" s="54"/>
      <c r="M177" s="54"/>
    </row>
    <row r="178" spans="5:13" ht="12.5" x14ac:dyDescent="0.25">
      <c r="E178" s="103"/>
      <c r="F178" s="104"/>
      <c r="G178" s="104"/>
      <c r="K178" s="54"/>
      <c r="M178" s="54"/>
    </row>
    <row r="179" spans="5:13" ht="12.5" x14ac:dyDescent="0.25">
      <c r="E179" s="103"/>
      <c r="F179" s="104"/>
      <c r="G179" s="104"/>
      <c r="K179" s="54"/>
      <c r="M179" s="54"/>
    </row>
    <row r="180" spans="5:13" ht="12.5" x14ac:dyDescent="0.25">
      <c r="E180" s="103"/>
      <c r="F180" s="104"/>
      <c r="G180" s="104"/>
      <c r="K180" s="54"/>
      <c r="M180" s="54"/>
    </row>
    <row r="181" spans="5:13" ht="12.5" x14ac:dyDescent="0.25">
      <c r="E181" s="103"/>
      <c r="F181" s="104"/>
      <c r="G181" s="104"/>
      <c r="K181" s="54"/>
      <c r="M181" s="54"/>
    </row>
    <row r="182" spans="5:13" ht="12.5" x14ac:dyDescent="0.25">
      <c r="E182" s="103"/>
      <c r="F182" s="104"/>
      <c r="G182" s="104"/>
      <c r="K182" s="54"/>
      <c r="M182" s="54"/>
    </row>
    <row r="183" spans="5:13" ht="12.5" x14ac:dyDescent="0.25">
      <c r="E183" s="103"/>
      <c r="F183" s="104"/>
      <c r="G183" s="104"/>
      <c r="K183" s="54"/>
      <c r="M183" s="54"/>
    </row>
    <row r="184" spans="5:13" ht="12.5" x14ac:dyDescent="0.25">
      <c r="E184" s="103"/>
      <c r="F184" s="104"/>
      <c r="G184" s="104"/>
      <c r="K184" s="54"/>
      <c r="M184" s="54"/>
    </row>
    <row r="185" spans="5:13" ht="12.5" x14ac:dyDescent="0.25">
      <c r="E185" s="103"/>
      <c r="F185" s="104"/>
      <c r="G185" s="104"/>
      <c r="K185" s="54"/>
      <c r="M185" s="54"/>
    </row>
    <row r="186" spans="5:13" ht="12.5" x14ac:dyDescent="0.25">
      <c r="E186" s="103"/>
      <c r="F186" s="104"/>
      <c r="G186" s="104"/>
      <c r="K186" s="54"/>
      <c r="M186" s="54"/>
    </row>
    <row r="187" spans="5:13" ht="12.5" x14ac:dyDescent="0.25">
      <c r="E187" s="103"/>
      <c r="F187" s="104"/>
      <c r="G187" s="104"/>
      <c r="K187" s="54"/>
      <c r="M187" s="54"/>
    </row>
    <row r="188" spans="5:13" ht="12.5" x14ac:dyDescent="0.25">
      <c r="E188" s="103"/>
      <c r="F188" s="104"/>
      <c r="G188" s="104"/>
      <c r="K188" s="54"/>
      <c r="M188" s="54"/>
    </row>
    <row r="189" spans="5:13" ht="12.5" x14ac:dyDescent="0.25">
      <c r="E189" s="103"/>
      <c r="F189" s="104"/>
      <c r="G189" s="104"/>
      <c r="K189" s="54"/>
      <c r="M189" s="54"/>
    </row>
    <row r="190" spans="5:13" ht="12.5" x14ac:dyDescent="0.25">
      <c r="E190" s="103"/>
      <c r="F190" s="104"/>
      <c r="G190" s="104"/>
      <c r="K190" s="54"/>
      <c r="M190" s="54"/>
    </row>
    <row r="191" spans="5:13" ht="12.5" x14ac:dyDescent="0.25">
      <c r="E191" s="103"/>
      <c r="F191" s="104"/>
      <c r="G191" s="104"/>
      <c r="K191" s="54"/>
      <c r="M191" s="54"/>
    </row>
    <row r="192" spans="5:13" ht="12.5" x14ac:dyDescent="0.25">
      <c r="E192" s="103"/>
      <c r="F192" s="104"/>
      <c r="G192" s="104"/>
      <c r="K192" s="54"/>
      <c r="M192" s="54"/>
    </row>
    <row r="193" spans="5:13" ht="12.5" x14ac:dyDescent="0.25">
      <c r="E193" s="103"/>
      <c r="F193" s="104"/>
      <c r="G193" s="104"/>
      <c r="K193" s="54"/>
      <c r="M193" s="54"/>
    </row>
    <row r="194" spans="5:13" ht="12.5" x14ac:dyDescent="0.25">
      <c r="E194" s="103"/>
      <c r="F194" s="104"/>
      <c r="G194" s="104"/>
      <c r="K194" s="54"/>
      <c r="M194" s="54"/>
    </row>
    <row r="195" spans="5:13" ht="12.5" x14ac:dyDescent="0.25">
      <c r="E195" s="103"/>
      <c r="F195" s="104"/>
      <c r="G195" s="104"/>
      <c r="K195" s="54"/>
      <c r="M195" s="54"/>
    </row>
    <row r="196" spans="5:13" ht="12.5" x14ac:dyDescent="0.25">
      <c r="E196" s="103"/>
      <c r="F196" s="104"/>
      <c r="G196" s="104"/>
      <c r="K196" s="54"/>
      <c r="M196" s="54"/>
    </row>
    <row r="197" spans="5:13" ht="12.5" x14ac:dyDescent="0.25">
      <c r="E197" s="103"/>
      <c r="F197" s="104"/>
      <c r="G197" s="104"/>
      <c r="K197" s="54"/>
      <c r="M197" s="54"/>
    </row>
    <row r="198" spans="5:13" ht="12.5" x14ac:dyDescent="0.25">
      <c r="E198" s="103"/>
      <c r="F198" s="104"/>
      <c r="G198" s="104"/>
      <c r="K198" s="54"/>
      <c r="M198" s="54"/>
    </row>
    <row r="199" spans="5:13" ht="12.5" x14ac:dyDescent="0.25">
      <c r="E199" s="103"/>
      <c r="F199" s="104"/>
      <c r="G199" s="104"/>
      <c r="K199" s="54"/>
      <c r="M199" s="54"/>
    </row>
    <row r="200" spans="5:13" ht="12.5" x14ac:dyDescent="0.25">
      <c r="E200" s="103"/>
      <c r="F200" s="104"/>
      <c r="G200" s="104"/>
      <c r="K200" s="54"/>
      <c r="M200" s="54"/>
    </row>
    <row r="201" spans="5:13" ht="12.5" x14ac:dyDescent="0.25">
      <c r="E201" s="103"/>
      <c r="F201" s="104"/>
      <c r="G201" s="104"/>
      <c r="K201" s="54"/>
      <c r="M201" s="54"/>
    </row>
    <row r="202" spans="5:13" ht="12.5" x14ac:dyDescent="0.25">
      <c r="E202" s="103"/>
      <c r="F202" s="104"/>
      <c r="G202" s="104"/>
      <c r="K202" s="54"/>
      <c r="M202" s="54"/>
    </row>
    <row r="203" spans="5:13" ht="12.5" x14ac:dyDescent="0.25">
      <c r="E203" s="103"/>
      <c r="F203" s="104"/>
      <c r="G203" s="104"/>
      <c r="K203" s="54"/>
      <c r="M203" s="54"/>
    </row>
    <row r="204" spans="5:13" ht="12.5" x14ac:dyDescent="0.25">
      <c r="E204" s="103"/>
      <c r="F204" s="104"/>
      <c r="G204" s="104"/>
      <c r="K204" s="54"/>
      <c r="M204" s="54"/>
    </row>
    <row r="205" spans="5:13" ht="12.5" x14ac:dyDescent="0.25">
      <c r="E205" s="103"/>
      <c r="F205" s="104"/>
      <c r="G205" s="104"/>
      <c r="K205" s="54"/>
      <c r="M205" s="54"/>
    </row>
    <row r="206" spans="5:13" ht="12.5" x14ac:dyDescent="0.25">
      <c r="E206" s="103"/>
      <c r="F206" s="104"/>
      <c r="G206" s="104"/>
      <c r="K206" s="54"/>
      <c r="M206" s="54"/>
    </row>
    <row r="207" spans="5:13" ht="12.5" x14ac:dyDescent="0.25">
      <c r="E207" s="103"/>
      <c r="F207" s="104"/>
      <c r="G207" s="104"/>
      <c r="K207" s="54"/>
      <c r="M207" s="54"/>
    </row>
    <row r="208" spans="5:13" ht="12.5" x14ac:dyDescent="0.25">
      <c r="E208" s="103"/>
      <c r="F208" s="104"/>
      <c r="G208" s="104"/>
      <c r="K208" s="54"/>
      <c r="M208" s="54"/>
    </row>
    <row r="209" spans="5:13" ht="12.5" x14ac:dyDescent="0.25">
      <c r="E209" s="103"/>
      <c r="F209" s="104"/>
      <c r="G209" s="104"/>
      <c r="K209" s="54"/>
      <c r="M209" s="54"/>
    </row>
    <row r="210" spans="5:13" ht="12.5" x14ac:dyDescent="0.25">
      <c r="E210" s="103"/>
      <c r="F210" s="104"/>
      <c r="G210" s="104"/>
      <c r="K210" s="54"/>
      <c r="M210" s="54"/>
    </row>
    <row r="211" spans="5:13" ht="12.5" x14ac:dyDescent="0.25">
      <c r="E211" s="103"/>
      <c r="F211" s="104"/>
      <c r="G211" s="104"/>
      <c r="K211" s="54"/>
      <c r="M211" s="54"/>
    </row>
    <row r="212" spans="5:13" ht="12.5" x14ac:dyDescent="0.25">
      <c r="E212" s="103"/>
      <c r="F212" s="104"/>
      <c r="G212" s="104"/>
      <c r="K212" s="54"/>
      <c r="M212" s="54"/>
    </row>
    <row r="213" spans="5:13" ht="12.5" x14ac:dyDescent="0.25">
      <c r="E213" s="103"/>
      <c r="F213" s="104"/>
      <c r="G213" s="104"/>
      <c r="K213" s="54"/>
      <c r="M213" s="54"/>
    </row>
    <row r="214" spans="5:13" ht="12.5" x14ac:dyDescent="0.25">
      <c r="E214" s="103"/>
      <c r="F214" s="104"/>
      <c r="G214" s="104"/>
      <c r="K214" s="54"/>
      <c r="M214" s="54"/>
    </row>
    <row r="215" spans="5:13" ht="12.5" x14ac:dyDescent="0.25">
      <c r="E215" s="103"/>
      <c r="F215" s="104"/>
      <c r="G215" s="104"/>
      <c r="K215" s="54"/>
      <c r="M215" s="54"/>
    </row>
    <row r="216" spans="5:13" ht="12.5" x14ac:dyDescent="0.25">
      <c r="E216" s="103"/>
      <c r="F216" s="104"/>
      <c r="G216" s="104"/>
      <c r="K216" s="54"/>
      <c r="M216" s="54"/>
    </row>
    <row r="217" spans="5:13" ht="12.5" x14ac:dyDescent="0.25">
      <c r="E217" s="103"/>
      <c r="F217" s="104"/>
      <c r="G217" s="104"/>
      <c r="K217" s="54"/>
      <c r="M217" s="54"/>
    </row>
    <row r="218" spans="5:13" ht="12.5" x14ac:dyDescent="0.25">
      <c r="E218" s="103"/>
      <c r="F218" s="104"/>
      <c r="G218" s="104"/>
      <c r="K218" s="54"/>
      <c r="M218" s="54"/>
    </row>
    <row r="219" spans="5:13" ht="12.5" x14ac:dyDescent="0.25">
      <c r="E219" s="103"/>
      <c r="F219" s="104"/>
      <c r="G219" s="104"/>
      <c r="K219" s="54"/>
      <c r="M219" s="54"/>
    </row>
    <row r="220" spans="5:13" ht="12.5" x14ac:dyDescent="0.25">
      <c r="E220" s="103"/>
      <c r="F220" s="104"/>
      <c r="G220" s="104"/>
      <c r="K220" s="54"/>
      <c r="M220" s="54"/>
    </row>
    <row r="221" spans="5:13" ht="12.5" x14ac:dyDescent="0.25">
      <c r="E221" s="103"/>
      <c r="F221" s="104"/>
      <c r="G221" s="104"/>
      <c r="K221" s="54"/>
      <c r="M221" s="54"/>
    </row>
    <row r="222" spans="5:13" ht="12.5" x14ac:dyDescent="0.25">
      <c r="E222" s="103"/>
      <c r="F222" s="104"/>
      <c r="G222" s="104"/>
      <c r="K222" s="54"/>
      <c r="M222" s="54"/>
    </row>
    <row r="223" spans="5:13" ht="12.5" x14ac:dyDescent="0.25">
      <c r="E223" s="103"/>
      <c r="F223" s="104"/>
      <c r="G223" s="104"/>
      <c r="K223" s="54"/>
      <c r="M223" s="54"/>
    </row>
    <row r="224" spans="5:13" ht="12.5" x14ac:dyDescent="0.25">
      <c r="E224" s="103"/>
      <c r="F224" s="104"/>
      <c r="G224" s="104"/>
      <c r="K224" s="54"/>
      <c r="M224" s="54"/>
    </row>
    <row r="225" spans="5:13" ht="12.5" x14ac:dyDescent="0.25">
      <c r="E225" s="103"/>
      <c r="F225" s="104"/>
      <c r="G225" s="104"/>
      <c r="K225" s="54"/>
      <c r="M225" s="54"/>
    </row>
    <row r="226" spans="5:13" ht="12.5" x14ac:dyDescent="0.25">
      <c r="E226" s="103"/>
      <c r="F226" s="104"/>
      <c r="G226" s="104"/>
      <c r="K226" s="54"/>
      <c r="M226" s="54"/>
    </row>
    <row r="227" spans="5:13" ht="12.5" x14ac:dyDescent="0.25">
      <c r="E227" s="103"/>
      <c r="F227" s="104"/>
      <c r="G227" s="104"/>
      <c r="K227" s="54"/>
      <c r="M227" s="54"/>
    </row>
    <row r="228" spans="5:13" ht="12.5" x14ac:dyDescent="0.25">
      <c r="E228" s="103"/>
      <c r="F228" s="104"/>
      <c r="G228" s="104"/>
      <c r="K228" s="54"/>
      <c r="M228" s="54"/>
    </row>
    <row r="229" spans="5:13" ht="12.5" x14ac:dyDescent="0.25">
      <c r="E229" s="103"/>
      <c r="F229" s="104"/>
      <c r="G229" s="104"/>
      <c r="K229" s="54"/>
      <c r="M229" s="54"/>
    </row>
    <row r="230" spans="5:13" ht="12.5" x14ac:dyDescent="0.25">
      <c r="E230" s="103"/>
      <c r="F230" s="104"/>
      <c r="G230" s="104"/>
      <c r="K230" s="54"/>
      <c r="M230" s="54"/>
    </row>
    <row r="231" spans="5:13" ht="12.5" x14ac:dyDescent="0.25">
      <c r="E231" s="103"/>
      <c r="F231" s="104"/>
      <c r="G231" s="104"/>
      <c r="K231" s="54"/>
      <c r="M231" s="54"/>
    </row>
    <row r="232" spans="5:13" ht="12.5" x14ac:dyDescent="0.25">
      <c r="E232" s="103"/>
      <c r="F232" s="104"/>
      <c r="G232" s="104"/>
      <c r="K232" s="54"/>
      <c r="M232" s="54"/>
    </row>
    <row r="233" spans="5:13" ht="12.5" x14ac:dyDescent="0.25">
      <c r="E233" s="103"/>
      <c r="F233" s="104"/>
      <c r="G233" s="104"/>
      <c r="K233" s="54"/>
      <c r="M233" s="54"/>
    </row>
    <row r="234" spans="5:13" ht="12.5" x14ac:dyDescent="0.25">
      <c r="E234" s="103"/>
      <c r="F234" s="104"/>
      <c r="G234" s="104"/>
      <c r="K234" s="54"/>
      <c r="M234" s="54"/>
    </row>
    <row r="235" spans="5:13" ht="12.5" x14ac:dyDescent="0.25">
      <c r="E235" s="103"/>
      <c r="F235" s="104"/>
      <c r="G235" s="104"/>
      <c r="K235" s="54"/>
      <c r="M235" s="54"/>
    </row>
    <row r="236" spans="5:13" ht="12.5" x14ac:dyDescent="0.25">
      <c r="E236" s="103"/>
      <c r="F236" s="104"/>
      <c r="G236" s="104"/>
      <c r="K236" s="54"/>
      <c r="M236" s="54"/>
    </row>
    <row r="237" spans="5:13" ht="12.5" x14ac:dyDescent="0.25">
      <c r="E237" s="103"/>
      <c r="F237" s="104"/>
      <c r="G237" s="104"/>
      <c r="K237" s="54"/>
      <c r="M237" s="54"/>
    </row>
    <row r="238" spans="5:13" ht="12.5" x14ac:dyDescent="0.25">
      <c r="E238" s="103"/>
      <c r="F238" s="104"/>
      <c r="G238" s="104"/>
      <c r="K238" s="54"/>
      <c r="M238" s="54"/>
    </row>
    <row r="239" spans="5:13" ht="12.5" x14ac:dyDescent="0.25">
      <c r="E239" s="103"/>
      <c r="F239" s="104"/>
      <c r="G239" s="104"/>
      <c r="K239" s="54"/>
      <c r="M239" s="54"/>
    </row>
    <row r="240" spans="5:13" ht="12.5" x14ac:dyDescent="0.25">
      <c r="E240" s="103"/>
      <c r="F240" s="104"/>
      <c r="G240" s="104"/>
      <c r="K240" s="54"/>
      <c r="M240" s="54"/>
    </row>
    <row r="241" spans="5:13" ht="12.5" x14ac:dyDescent="0.25">
      <c r="E241" s="103"/>
      <c r="F241" s="104"/>
      <c r="G241" s="104"/>
      <c r="K241" s="54"/>
      <c r="M241" s="54"/>
    </row>
    <row r="242" spans="5:13" ht="12.5" x14ac:dyDescent="0.25">
      <c r="E242" s="103"/>
      <c r="F242" s="104"/>
      <c r="G242" s="104"/>
      <c r="K242" s="54"/>
      <c r="M242" s="54"/>
    </row>
    <row r="243" spans="5:13" ht="12.5" x14ac:dyDescent="0.25">
      <c r="E243" s="103"/>
      <c r="F243" s="104"/>
      <c r="G243" s="104"/>
      <c r="K243" s="54"/>
      <c r="M243" s="54"/>
    </row>
    <row r="244" spans="5:13" ht="12.5" x14ac:dyDescent="0.25">
      <c r="E244" s="103"/>
      <c r="F244" s="104"/>
      <c r="G244" s="104"/>
      <c r="K244" s="54"/>
      <c r="M244" s="54"/>
    </row>
    <row r="245" spans="5:13" ht="12.5" x14ac:dyDescent="0.25">
      <c r="E245" s="103"/>
      <c r="F245" s="104"/>
      <c r="G245" s="104"/>
      <c r="K245" s="54"/>
      <c r="M245" s="54"/>
    </row>
    <row r="246" spans="5:13" ht="12.5" x14ac:dyDescent="0.25">
      <c r="E246" s="103"/>
      <c r="F246" s="104"/>
      <c r="G246" s="104"/>
      <c r="K246" s="54"/>
      <c r="M246" s="54"/>
    </row>
    <row r="247" spans="5:13" ht="12.5" x14ac:dyDescent="0.25">
      <c r="E247" s="103"/>
      <c r="F247" s="104"/>
      <c r="G247" s="104"/>
      <c r="K247" s="54"/>
      <c r="M247" s="54"/>
    </row>
    <row r="248" spans="5:13" ht="12.5" x14ac:dyDescent="0.25">
      <c r="E248" s="103"/>
      <c r="F248" s="104"/>
      <c r="G248" s="104"/>
      <c r="K248" s="54"/>
      <c r="M248" s="54"/>
    </row>
    <row r="249" spans="5:13" ht="12.5" x14ac:dyDescent="0.25">
      <c r="E249" s="103"/>
      <c r="F249" s="104"/>
      <c r="G249" s="104"/>
      <c r="K249" s="54"/>
      <c r="M249" s="54"/>
    </row>
    <row r="250" spans="5:13" ht="12.5" x14ac:dyDescent="0.25">
      <c r="E250" s="103"/>
      <c r="F250" s="104"/>
      <c r="G250" s="104"/>
      <c r="K250" s="54"/>
      <c r="M250" s="54"/>
    </row>
    <row r="251" spans="5:13" ht="12.5" x14ac:dyDescent="0.25">
      <c r="E251" s="103"/>
      <c r="F251" s="104"/>
      <c r="G251" s="104"/>
      <c r="K251" s="54"/>
      <c r="M251" s="54"/>
    </row>
    <row r="252" spans="5:13" ht="12.5" x14ac:dyDescent="0.25">
      <c r="E252" s="103"/>
      <c r="F252" s="104"/>
      <c r="G252" s="104"/>
      <c r="K252" s="54"/>
      <c r="M252" s="54"/>
    </row>
    <row r="253" spans="5:13" ht="12.5" x14ac:dyDescent="0.25">
      <c r="E253" s="103"/>
      <c r="F253" s="104"/>
      <c r="G253" s="104"/>
      <c r="K253" s="54"/>
      <c r="M253" s="54"/>
    </row>
    <row r="254" spans="5:13" ht="12.5" x14ac:dyDescent="0.25">
      <c r="E254" s="103"/>
      <c r="F254" s="104"/>
      <c r="G254" s="104"/>
      <c r="K254" s="54"/>
      <c r="M254" s="54"/>
    </row>
    <row r="255" spans="5:13" ht="12.5" x14ac:dyDescent="0.25">
      <c r="E255" s="103"/>
      <c r="F255" s="104"/>
      <c r="G255" s="104"/>
      <c r="K255" s="54"/>
      <c r="M255" s="54"/>
    </row>
    <row r="256" spans="5:13" ht="12.5" x14ac:dyDescent="0.25">
      <c r="E256" s="103"/>
      <c r="F256" s="104"/>
      <c r="G256" s="104"/>
      <c r="K256" s="54"/>
      <c r="M256" s="54"/>
    </row>
    <row r="257" spans="5:13" ht="12.5" x14ac:dyDescent="0.25">
      <c r="E257" s="103"/>
      <c r="F257" s="104"/>
      <c r="G257" s="104"/>
      <c r="K257" s="54"/>
      <c r="M257" s="54"/>
    </row>
    <row r="258" spans="5:13" ht="12.5" x14ac:dyDescent="0.25">
      <c r="E258" s="103"/>
      <c r="F258" s="104"/>
      <c r="G258" s="104"/>
      <c r="K258" s="54"/>
      <c r="M258" s="54"/>
    </row>
    <row r="259" spans="5:13" ht="12.5" x14ac:dyDescent="0.25">
      <c r="E259" s="103"/>
      <c r="F259" s="104"/>
      <c r="G259" s="104"/>
      <c r="K259" s="54"/>
      <c r="M259" s="54"/>
    </row>
    <row r="260" spans="5:13" ht="12.5" x14ac:dyDescent="0.25">
      <c r="E260" s="103"/>
      <c r="F260" s="104"/>
      <c r="G260" s="104"/>
      <c r="K260" s="54"/>
      <c r="M260" s="54"/>
    </row>
    <row r="261" spans="5:13" ht="12.5" x14ac:dyDescent="0.25">
      <c r="E261" s="103"/>
      <c r="F261" s="104"/>
      <c r="G261" s="104"/>
      <c r="K261" s="54"/>
      <c r="M261" s="54"/>
    </row>
    <row r="262" spans="5:13" ht="12.5" x14ac:dyDescent="0.25">
      <c r="E262" s="103"/>
      <c r="F262" s="104"/>
      <c r="G262" s="104"/>
      <c r="K262" s="54"/>
      <c r="M262" s="54"/>
    </row>
    <row r="263" spans="5:13" ht="12.5" x14ac:dyDescent="0.25">
      <c r="E263" s="103"/>
      <c r="F263" s="104"/>
      <c r="G263" s="104"/>
      <c r="K263" s="54"/>
      <c r="M263" s="54"/>
    </row>
    <row r="264" spans="5:13" ht="12.5" x14ac:dyDescent="0.25">
      <c r="E264" s="103"/>
      <c r="F264" s="104"/>
      <c r="G264" s="104"/>
      <c r="K264" s="54"/>
      <c r="M264" s="54"/>
    </row>
    <row r="265" spans="5:13" ht="12.5" x14ac:dyDescent="0.25">
      <c r="E265" s="103"/>
      <c r="F265" s="104"/>
      <c r="G265" s="104"/>
      <c r="K265" s="54"/>
      <c r="M265" s="54"/>
    </row>
    <row r="266" spans="5:13" ht="12.5" x14ac:dyDescent="0.25">
      <c r="E266" s="103"/>
      <c r="F266" s="104"/>
      <c r="G266" s="104"/>
      <c r="K266" s="54"/>
      <c r="M266" s="54"/>
    </row>
    <row r="267" spans="5:13" ht="12.5" x14ac:dyDescent="0.25">
      <c r="E267" s="103"/>
      <c r="F267" s="104"/>
      <c r="G267" s="104"/>
      <c r="K267" s="54"/>
      <c r="M267" s="54"/>
    </row>
    <row r="268" spans="5:13" ht="12.5" x14ac:dyDescent="0.25">
      <c r="E268" s="103"/>
      <c r="F268" s="104"/>
      <c r="G268" s="104"/>
      <c r="K268" s="54"/>
      <c r="M268" s="54"/>
    </row>
    <row r="269" spans="5:13" ht="12.5" x14ac:dyDescent="0.25">
      <c r="E269" s="103"/>
      <c r="F269" s="104"/>
      <c r="G269" s="104"/>
      <c r="K269" s="54"/>
      <c r="M269" s="54"/>
    </row>
    <row r="270" spans="5:13" ht="12.5" x14ac:dyDescent="0.25">
      <c r="E270" s="103"/>
      <c r="F270" s="104"/>
      <c r="G270" s="104"/>
      <c r="K270" s="54"/>
      <c r="M270" s="54"/>
    </row>
    <row r="271" spans="5:13" ht="12.5" x14ac:dyDescent="0.25">
      <c r="E271" s="103"/>
      <c r="F271" s="104"/>
      <c r="G271" s="104"/>
      <c r="K271" s="54"/>
      <c r="M271" s="54"/>
    </row>
    <row r="272" spans="5:13" ht="12.5" x14ac:dyDescent="0.25">
      <c r="E272" s="103"/>
      <c r="F272" s="104"/>
      <c r="G272" s="104"/>
      <c r="K272" s="54"/>
      <c r="M272" s="54"/>
    </row>
    <row r="273" spans="5:13" ht="12.5" x14ac:dyDescent="0.25">
      <c r="E273" s="103"/>
      <c r="F273" s="104"/>
      <c r="G273" s="104"/>
      <c r="K273" s="54"/>
      <c r="M273" s="54"/>
    </row>
    <row r="274" spans="5:13" ht="12.5" x14ac:dyDescent="0.25">
      <c r="E274" s="103"/>
      <c r="F274" s="104"/>
      <c r="G274" s="104"/>
      <c r="K274" s="54"/>
      <c r="M274" s="54"/>
    </row>
    <row r="275" spans="5:13" ht="12.5" x14ac:dyDescent="0.25">
      <c r="E275" s="103"/>
      <c r="F275" s="104"/>
      <c r="G275" s="104"/>
      <c r="K275" s="54"/>
      <c r="M275" s="54"/>
    </row>
    <row r="276" spans="5:13" ht="12.5" x14ac:dyDescent="0.25">
      <c r="E276" s="103"/>
      <c r="F276" s="104"/>
      <c r="G276" s="104"/>
      <c r="K276" s="54"/>
      <c r="M276" s="54"/>
    </row>
    <row r="277" spans="5:13" ht="12.5" x14ac:dyDescent="0.25">
      <c r="E277" s="103"/>
      <c r="F277" s="104"/>
      <c r="G277" s="104"/>
      <c r="K277" s="54"/>
      <c r="M277" s="54"/>
    </row>
    <row r="278" spans="5:13" ht="12.5" x14ac:dyDescent="0.25">
      <c r="E278" s="103"/>
      <c r="F278" s="104"/>
      <c r="G278" s="104"/>
      <c r="K278" s="54"/>
      <c r="M278" s="54"/>
    </row>
    <row r="279" spans="5:13" ht="12.5" x14ac:dyDescent="0.25">
      <c r="E279" s="103"/>
      <c r="F279" s="104"/>
      <c r="G279" s="104"/>
      <c r="K279" s="54"/>
      <c r="M279" s="54"/>
    </row>
    <row r="280" spans="5:13" ht="12.5" x14ac:dyDescent="0.25">
      <c r="E280" s="103"/>
      <c r="F280" s="104"/>
      <c r="G280" s="104"/>
      <c r="K280" s="54"/>
      <c r="M280" s="54"/>
    </row>
    <row r="281" spans="5:13" ht="12.5" x14ac:dyDescent="0.25">
      <c r="E281" s="103"/>
      <c r="F281" s="104"/>
      <c r="G281" s="104"/>
      <c r="K281" s="54"/>
      <c r="M281" s="54"/>
    </row>
    <row r="282" spans="5:13" ht="12.5" x14ac:dyDescent="0.25">
      <c r="E282" s="103"/>
      <c r="F282" s="104"/>
      <c r="G282" s="104"/>
      <c r="K282" s="54"/>
      <c r="M282" s="54"/>
    </row>
    <row r="283" spans="5:13" ht="12.5" x14ac:dyDescent="0.25">
      <c r="E283" s="103"/>
      <c r="F283" s="104"/>
      <c r="G283" s="104"/>
      <c r="K283" s="54"/>
      <c r="M283" s="54"/>
    </row>
    <row r="284" spans="5:13" ht="12.5" x14ac:dyDescent="0.25">
      <c r="E284" s="103"/>
      <c r="F284" s="104"/>
      <c r="G284" s="104"/>
      <c r="K284" s="54"/>
      <c r="M284" s="54"/>
    </row>
    <row r="285" spans="5:13" ht="12.5" x14ac:dyDescent="0.25">
      <c r="E285" s="103"/>
      <c r="F285" s="104"/>
      <c r="G285" s="104"/>
      <c r="K285" s="54"/>
      <c r="M285" s="54"/>
    </row>
    <row r="286" spans="5:13" ht="12.5" x14ac:dyDescent="0.25">
      <c r="E286" s="103"/>
      <c r="F286" s="104"/>
      <c r="G286" s="104"/>
      <c r="K286" s="54"/>
      <c r="M286" s="54"/>
    </row>
    <row r="287" spans="5:13" ht="12.5" x14ac:dyDescent="0.25">
      <c r="E287" s="103"/>
      <c r="F287" s="104"/>
      <c r="G287" s="104"/>
      <c r="K287" s="54"/>
      <c r="M287" s="54"/>
    </row>
    <row r="288" spans="5:13" ht="12.5" x14ac:dyDescent="0.25">
      <c r="E288" s="103"/>
      <c r="F288" s="104"/>
      <c r="G288" s="104"/>
      <c r="K288" s="54"/>
      <c r="M288" s="54"/>
    </row>
    <row r="289" spans="5:13" ht="12.5" x14ac:dyDescent="0.25">
      <c r="E289" s="103"/>
      <c r="F289" s="104"/>
      <c r="G289" s="104"/>
      <c r="K289" s="54"/>
      <c r="M289" s="54"/>
    </row>
    <row r="290" spans="5:13" ht="12.5" x14ac:dyDescent="0.25">
      <c r="E290" s="103"/>
      <c r="F290" s="104"/>
      <c r="G290" s="104"/>
      <c r="K290" s="54"/>
      <c r="M290" s="54"/>
    </row>
    <row r="291" spans="5:13" ht="12.5" x14ac:dyDescent="0.25">
      <c r="E291" s="103"/>
      <c r="F291" s="104"/>
      <c r="G291" s="104"/>
      <c r="K291" s="54"/>
      <c r="M291" s="54"/>
    </row>
    <row r="292" spans="5:13" ht="12.5" x14ac:dyDescent="0.25">
      <c r="E292" s="103"/>
      <c r="F292" s="104"/>
      <c r="G292" s="104"/>
      <c r="K292" s="54"/>
      <c r="M292" s="54"/>
    </row>
    <row r="293" spans="5:13" ht="12.5" x14ac:dyDescent="0.25">
      <c r="E293" s="103"/>
      <c r="F293" s="104"/>
      <c r="G293" s="104"/>
      <c r="K293" s="54"/>
      <c r="M293" s="54"/>
    </row>
    <row r="294" spans="5:13" ht="12.5" x14ac:dyDescent="0.25">
      <c r="E294" s="103"/>
      <c r="F294" s="104"/>
      <c r="G294" s="104"/>
      <c r="K294" s="54"/>
      <c r="M294" s="54"/>
    </row>
    <row r="295" spans="5:13" ht="12.5" x14ac:dyDescent="0.25">
      <c r="E295" s="103"/>
      <c r="F295" s="104"/>
      <c r="G295" s="104"/>
      <c r="K295" s="54"/>
      <c r="M295" s="54"/>
    </row>
    <row r="296" spans="5:13" ht="12.5" x14ac:dyDescent="0.25">
      <c r="E296" s="103"/>
      <c r="F296" s="104"/>
      <c r="G296" s="104"/>
      <c r="K296" s="54"/>
      <c r="M296" s="54"/>
    </row>
    <row r="297" spans="5:13" ht="12.5" x14ac:dyDescent="0.25">
      <c r="E297" s="103"/>
      <c r="F297" s="104"/>
      <c r="G297" s="104"/>
      <c r="K297" s="54"/>
      <c r="M297" s="54"/>
    </row>
    <row r="298" spans="5:13" ht="12.5" x14ac:dyDescent="0.25">
      <c r="E298" s="103"/>
      <c r="F298" s="104"/>
      <c r="G298" s="104"/>
      <c r="K298" s="54"/>
      <c r="M298" s="54"/>
    </row>
    <row r="299" spans="5:13" ht="12.5" x14ac:dyDescent="0.25">
      <c r="E299" s="103"/>
      <c r="F299" s="104"/>
      <c r="G299" s="104"/>
      <c r="K299" s="54"/>
      <c r="M299" s="54"/>
    </row>
    <row r="300" spans="5:13" ht="12.5" x14ac:dyDescent="0.25">
      <c r="E300" s="103"/>
      <c r="F300" s="104"/>
      <c r="G300" s="104"/>
      <c r="K300" s="54"/>
      <c r="M300" s="54"/>
    </row>
    <row r="301" spans="5:13" ht="12.5" x14ac:dyDescent="0.25">
      <c r="E301" s="103"/>
      <c r="F301" s="104"/>
      <c r="G301" s="104"/>
      <c r="K301" s="54"/>
      <c r="M301" s="54"/>
    </row>
    <row r="302" spans="5:13" ht="12.5" x14ac:dyDescent="0.25">
      <c r="E302" s="103"/>
      <c r="F302" s="104"/>
      <c r="G302" s="104"/>
      <c r="K302" s="54"/>
      <c r="M302" s="54"/>
    </row>
    <row r="303" spans="5:13" ht="12.5" x14ac:dyDescent="0.25">
      <c r="E303" s="103"/>
      <c r="F303" s="104"/>
      <c r="G303" s="104"/>
      <c r="K303" s="54"/>
      <c r="M303" s="54"/>
    </row>
    <row r="304" spans="5:13" ht="12.5" x14ac:dyDescent="0.25">
      <c r="E304" s="103"/>
      <c r="F304" s="104"/>
      <c r="G304" s="104"/>
      <c r="K304" s="54"/>
      <c r="M304" s="54"/>
    </row>
    <row r="305" spans="5:13" ht="12.5" x14ac:dyDescent="0.25">
      <c r="E305" s="103"/>
      <c r="F305" s="104"/>
      <c r="G305" s="104"/>
      <c r="K305" s="54"/>
      <c r="M305" s="54"/>
    </row>
    <row r="306" spans="5:13" ht="12.5" x14ac:dyDescent="0.25">
      <c r="E306" s="103"/>
      <c r="F306" s="104"/>
      <c r="G306" s="104"/>
      <c r="K306" s="54"/>
      <c r="M306" s="54"/>
    </row>
    <row r="307" spans="5:13" ht="12.5" x14ac:dyDescent="0.25">
      <c r="E307" s="103"/>
      <c r="F307" s="104"/>
      <c r="G307" s="104"/>
      <c r="K307" s="54"/>
      <c r="M307" s="54"/>
    </row>
    <row r="308" spans="5:13" ht="12.5" x14ac:dyDescent="0.25">
      <c r="E308" s="103"/>
      <c r="F308" s="104"/>
      <c r="G308" s="104"/>
      <c r="K308" s="54"/>
      <c r="M308" s="54"/>
    </row>
    <row r="309" spans="5:13" ht="12.5" x14ac:dyDescent="0.25">
      <c r="E309" s="103"/>
      <c r="F309" s="104"/>
      <c r="G309" s="104"/>
      <c r="K309" s="54"/>
      <c r="M309" s="54"/>
    </row>
    <row r="310" spans="5:13" ht="12.5" x14ac:dyDescent="0.25">
      <c r="E310" s="103"/>
      <c r="F310" s="104"/>
      <c r="G310" s="104"/>
      <c r="K310" s="54"/>
      <c r="M310" s="54"/>
    </row>
    <row r="311" spans="5:13" ht="12.5" x14ac:dyDescent="0.25">
      <c r="E311" s="103"/>
      <c r="F311" s="104"/>
      <c r="G311" s="104"/>
      <c r="K311" s="54"/>
      <c r="M311" s="54"/>
    </row>
    <row r="312" spans="5:13" ht="12.5" x14ac:dyDescent="0.25">
      <c r="E312" s="103"/>
      <c r="F312" s="104"/>
      <c r="G312" s="104"/>
      <c r="K312" s="54"/>
      <c r="M312" s="54"/>
    </row>
    <row r="313" spans="5:13" ht="12.5" x14ac:dyDescent="0.25">
      <c r="E313" s="103"/>
      <c r="F313" s="104"/>
      <c r="G313" s="104"/>
      <c r="K313" s="54"/>
      <c r="M313" s="54"/>
    </row>
    <row r="314" spans="5:13" ht="12.5" x14ac:dyDescent="0.25">
      <c r="E314" s="103"/>
      <c r="F314" s="104"/>
      <c r="G314" s="104"/>
      <c r="K314" s="54"/>
      <c r="M314" s="54"/>
    </row>
    <row r="315" spans="5:13" ht="12.5" x14ac:dyDescent="0.25">
      <c r="E315" s="103"/>
      <c r="F315" s="104"/>
      <c r="G315" s="104"/>
      <c r="K315" s="54"/>
      <c r="M315" s="54"/>
    </row>
    <row r="316" spans="5:13" ht="12.5" x14ac:dyDescent="0.25">
      <c r="E316" s="103"/>
      <c r="F316" s="104"/>
      <c r="G316" s="104"/>
      <c r="K316" s="54"/>
      <c r="M316" s="54"/>
    </row>
    <row r="317" spans="5:13" ht="12.5" x14ac:dyDescent="0.25">
      <c r="E317" s="103"/>
      <c r="F317" s="104"/>
      <c r="G317" s="104"/>
      <c r="K317" s="54"/>
      <c r="M317" s="54"/>
    </row>
    <row r="318" spans="5:13" ht="12.5" x14ac:dyDescent="0.25">
      <c r="E318" s="103"/>
      <c r="F318" s="104"/>
      <c r="G318" s="104"/>
      <c r="K318" s="54"/>
      <c r="M318" s="54"/>
    </row>
    <row r="319" spans="5:13" ht="12.5" x14ac:dyDescent="0.25">
      <c r="E319" s="103"/>
      <c r="F319" s="104"/>
      <c r="G319" s="104"/>
      <c r="K319" s="54"/>
      <c r="M319" s="54"/>
    </row>
    <row r="320" spans="5:13" ht="12.5" x14ac:dyDescent="0.25">
      <c r="E320" s="103"/>
      <c r="F320" s="104"/>
      <c r="G320" s="104"/>
      <c r="K320" s="54"/>
      <c r="M320" s="54"/>
    </row>
    <row r="321" spans="5:13" ht="12.5" x14ac:dyDescent="0.25">
      <c r="E321" s="103"/>
      <c r="F321" s="104"/>
      <c r="G321" s="104"/>
      <c r="K321" s="54"/>
      <c r="M321" s="54"/>
    </row>
    <row r="322" spans="5:13" ht="12.5" x14ac:dyDescent="0.25">
      <c r="E322" s="103"/>
      <c r="F322" s="104"/>
      <c r="G322" s="104"/>
      <c r="K322" s="54"/>
      <c r="M322" s="54"/>
    </row>
    <row r="323" spans="5:13" ht="12.5" x14ac:dyDescent="0.25">
      <c r="E323" s="103"/>
      <c r="F323" s="104"/>
      <c r="G323" s="104"/>
      <c r="K323" s="54"/>
      <c r="M323" s="54"/>
    </row>
    <row r="324" spans="5:13" ht="12.5" x14ac:dyDescent="0.25">
      <c r="E324" s="103"/>
      <c r="F324" s="104"/>
      <c r="G324" s="104"/>
      <c r="K324" s="54"/>
      <c r="M324" s="54"/>
    </row>
    <row r="325" spans="5:13" ht="12.5" x14ac:dyDescent="0.25">
      <c r="E325" s="103"/>
      <c r="F325" s="104"/>
      <c r="G325" s="104"/>
      <c r="K325" s="54"/>
      <c r="M325" s="54"/>
    </row>
    <row r="326" spans="5:13" ht="12.5" x14ac:dyDescent="0.25">
      <c r="E326" s="103"/>
      <c r="F326" s="104"/>
      <c r="G326" s="104"/>
      <c r="K326" s="54"/>
      <c r="M326" s="54"/>
    </row>
    <row r="327" spans="5:13" ht="12.5" x14ac:dyDescent="0.25">
      <c r="E327" s="103"/>
      <c r="F327" s="104"/>
      <c r="G327" s="104"/>
      <c r="K327" s="54"/>
      <c r="M327" s="54"/>
    </row>
    <row r="328" spans="5:13" ht="12.5" x14ac:dyDescent="0.25">
      <c r="E328" s="103"/>
      <c r="F328" s="104"/>
      <c r="G328" s="104"/>
      <c r="K328" s="54"/>
      <c r="M328" s="54"/>
    </row>
    <row r="329" spans="5:13" ht="12.5" x14ac:dyDescent="0.25">
      <c r="E329" s="103"/>
      <c r="F329" s="104"/>
      <c r="G329" s="104"/>
      <c r="K329" s="54"/>
      <c r="M329" s="54"/>
    </row>
    <row r="330" spans="5:13" ht="12.5" x14ac:dyDescent="0.25">
      <c r="E330" s="103"/>
      <c r="F330" s="104"/>
      <c r="G330" s="104"/>
      <c r="K330" s="54"/>
      <c r="M330" s="54"/>
    </row>
    <row r="331" spans="5:13" ht="12.5" x14ac:dyDescent="0.25">
      <c r="E331" s="103"/>
      <c r="F331" s="104"/>
      <c r="G331" s="104"/>
      <c r="K331" s="54"/>
      <c r="M331" s="54"/>
    </row>
    <row r="332" spans="5:13" ht="12.5" x14ac:dyDescent="0.25">
      <c r="E332" s="103"/>
      <c r="F332" s="104"/>
      <c r="G332" s="104"/>
      <c r="K332" s="54"/>
      <c r="M332" s="54"/>
    </row>
    <row r="333" spans="5:13" ht="12.5" x14ac:dyDescent="0.25">
      <c r="E333" s="103"/>
      <c r="F333" s="104"/>
      <c r="G333" s="104"/>
      <c r="K333" s="54"/>
      <c r="M333" s="54"/>
    </row>
    <row r="334" spans="5:13" ht="12.5" x14ac:dyDescent="0.25">
      <c r="E334" s="103"/>
      <c r="F334" s="104"/>
      <c r="G334" s="104"/>
      <c r="K334" s="54"/>
      <c r="M334" s="54"/>
    </row>
    <row r="335" spans="5:13" ht="12.5" x14ac:dyDescent="0.25">
      <c r="E335" s="103"/>
      <c r="F335" s="104"/>
      <c r="G335" s="104"/>
      <c r="K335" s="54"/>
      <c r="M335" s="54"/>
    </row>
    <row r="336" spans="5:13" ht="12.5" x14ac:dyDescent="0.25">
      <c r="E336" s="103"/>
      <c r="F336" s="104"/>
      <c r="G336" s="104"/>
      <c r="K336" s="54"/>
      <c r="M336" s="54"/>
    </row>
    <row r="337" spans="5:13" ht="12.5" x14ac:dyDescent="0.25">
      <c r="E337" s="103"/>
      <c r="F337" s="104"/>
      <c r="G337" s="104"/>
      <c r="K337" s="54"/>
      <c r="M337" s="54"/>
    </row>
    <row r="338" spans="5:13" ht="12.5" x14ac:dyDescent="0.25">
      <c r="E338" s="103"/>
      <c r="F338" s="104"/>
      <c r="G338" s="104"/>
      <c r="K338" s="54"/>
      <c r="M338" s="54"/>
    </row>
    <row r="339" spans="5:13" ht="12.5" x14ac:dyDescent="0.25">
      <c r="E339" s="103"/>
      <c r="F339" s="104"/>
      <c r="G339" s="104"/>
      <c r="K339" s="54"/>
      <c r="M339" s="54"/>
    </row>
    <row r="340" spans="5:13" ht="12.5" x14ac:dyDescent="0.25">
      <c r="E340" s="103"/>
      <c r="F340" s="104"/>
      <c r="G340" s="104"/>
      <c r="K340" s="54"/>
      <c r="M340" s="54"/>
    </row>
    <row r="341" spans="5:13" ht="12.5" x14ac:dyDescent="0.25">
      <c r="E341" s="103"/>
      <c r="F341" s="104"/>
      <c r="G341" s="104"/>
      <c r="K341" s="54"/>
      <c r="M341" s="54"/>
    </row>
    <row r="342" spans="5:13" ht="12.5" x14ac:dyDescent="0.25">
      <c r="E342" s="103"/>
      <c r="F342" s="104"/>
      <c r="G342" s="104"/>
      <c r="K342" s="54"/>
      <c r="M342" s="54"/>
    </row>
    <row r="343" spans="5:13" ht="12.5" x14ac:dyDescent="0.25">
      <c r="E343" s="103"/>
      <c r="F343" s="104"/>
      <c r="G343" s="104"/>
      <c r="K343" s="54"/>
      <c r="M343" s="54"/>
    </row>
    <row r="344" spans="5:13" ht="12.5" x14ac:dyDescent="0.25">
      <c r="E344" s="103"/>
      <c r="F344" s="104"/>
      <c r="G344" s="104"/>
      <c r="K344" s="54"/>
      <c r="M344" s="54"/>
    </row>
    <row r="345" spans="5:13" ht="12.5" x14ac:dyDescent="0.25">
      <c r="E345" s="103"/>
      <c r="F345" s="104"/>
      <c r="G345" s="104"/>
      <c r="K345" s="54"/>
      <c r="M345" s="54"/>
    </row>
    <row r="346" spans="5:13" ht="12.5" x14ac:dyDescent="0.25">
      <c r="E346" s="103"/>
      <c r="F346" s="104"/>
      <c r="G346" s="104"/>
      <c r="K346" s="54"/>
      <c r="M346" s="54"/>
    </row>
    <row r="347" spans="5:13" ht="12.5" x14ac:dyDescent="0.25">
      <c r="E347" s="103"/>
      <c r="F347" s="104"/>
      <c r="G347" s="104"/>
      <c r="K347" s="54"/>
      <c r="M347" s="54"/>
    </row>
    <row r="348" spans="5:13" ht="12.5" x14ac:dyDescent="0.25">
      <c r="E348" s="103"/>
      <c r="F348" s="104"/>
      <c r="G348" s="104"/>
      <c r="K348" s="54"/>
      <c r="M348" s="54"/>
    </row>
    <row r="349" spans="5:13" ht="12.5" x14ac:dyDescent="0.25">
      <c r="E349" s="103"/>
      <c r="F349" s="104"/>
      <c r="G349" s="104"/>
      <c r="K349" s="54"/>
      <c r="M349" s="54"/>
    </row>
    <row r="350" spans="5:13" ht="12.5" x14ac:dyDescent="0.25">
      <c r="E350" s="103"/>
      <c r="F350" s="104"/>
      <c r="G350" s="104"/>
      <c r="K350" s="54"/>
      <c r="M350" s="54"/>
    </row>
    <row r="351" spans="5:13" ht="12.5" x14ac:dyDescent="0.25">
      <c r="E351" s="103"/>
      <c r="F351" s="104"/>
      <c r="G351" s="104"/>
      <c r="K351" s="54"/>
      <c r="M351" s="54"/>
    </row>
    <row r="352" spans="5:13" ht="12.5" x14ac:dyDescent="0.25">
      <c r="E352" s="103"/>
      <c r="F352" s="104"/>
      <c r="G352" s="104"/>
      <c r="K352" s="54"/>
      <c r="M352" s="54"/>
    </row>
    <row r="353" spans="5:13" ht="12.5" x14ac:dyDescent="0.25">
      <c r="E353" s="103"/>
      <c r="F353" s="104"/>
      <c r="G353" s="104"/>
      <c r="K353" s="54"/>
      <c r="M353" s="54"/>
    </row>
    <row r="354" spans="5:13" ht="12.5" x14ac:dyDescent="0.25">
      <c r="E354" s="103"/>
      <c r="F354" s="104"/>
      <c r="G354" s="104"/>
      <c r="K354" s="54"/>
      <c r="M354" s="54"/>
    </row>
    <row r="355" spans="5:13" ht="12.5" x14ac:dyDescent="0.25">
      <c r="E355" s="103"/>
      <c r="F355" s="104"/>
      <c r="G355" s="104"/>
      <c r="K355" s="54"/>
      <c r="M355" s="54"/>
    </row>
    <row r="356" spans="5:13" ht="12.5" x14ac:dyDescent="0.25">
      <c r="E356" s="103"/>
      <c r="F356" s="104"/>
      <c r="G356" s="104"/>
      <c r="K356" s="54"/>
      <c r="M356" s="54"/>
    </row>
    <row r="357" spans="5:13" ht="12.5" x14ac:dyDescent="0.25">
      <c r="E357" s="103"/>
      <c r="F357" s="104"/>
      <c r="G357" s="104"/>
      <c r="K357" s="54"/>
      <c r="M357" s="54"/>
    </row>
    <row r="358" spans="5:13" ht="12.5" x14ac:dyDescent="0.25">
      <c r="E358" s="103"/>
      <c r="F358" s="104"/>
      <c r="G358" s="104"/>
      <c r="K358" s="54"/>
      <c r="M358" s="54"/>
    </row>
    <row r="359" spans="5:13" ht="12.5" x14ac:dyDescent="0.25">
      <c r="E359" s="103"/>
      <c r="F359" s="104"/>
      <c r="G359" s="104"/>
      <c r="K359" s="54"/>
      <c r="M359" s="54"/>
    </row>
    <row r="360" spans="5:13" ht="12.5" x14ac:dyDescent="0.25">
      <c r="E360" s="103"/>
      <c r="F360" s="104"/>
      <c r="G360" s="104"/>
      <c r="K360" s="54"/>
      <c r="M360" s="54"/>
    </row>
    <row r="361" spans="5:13" ht="12.5" x14ac:dyDescent="0.25">
      <c r="E361" s="103"/>
      <c r="F361" s="104"/>
      <c r="G361" s="104"/>
      <c r="K361" s="54"/>
      <c r="M361" s="54"/>
    </row>
    <row r="362" spans="5:13" ht="12.5" x14ac:dyDescent="0.25">
      <c r="E362" s="103"/>
      <c r="F362" s="104"/>
      <c r="G362" s="104"/>
      <c r="K362" s="54"/>
      <c r="M362" s="54"/>
    </row>
    <row r="363" spans="5:13" ht="12.5" x14ac:dyDescent="0.25">
      <c r="E363" s="103"/>
      <c r="F363" s="104"/>
      <c r="G363" s="104"/>
      <c r="K363" s="54"/>
      <c r="M363" s="54"/>
    </row>
    <row r="364" spans="5:13" ht="12.5" x14ac:dyDescent="0.25">
      <c r="E364" s="103"/>
      <c r="F364" s="104"/>
      <c r="G364" s="104"/>
      <c r="K364" s="54"/>
      <c r="M364" s="54"/>
    </row>
    <row r="365" spans="5:13" ht="12.5" x14ac:dyDescent="0.25">
      <c r="E365" s="103"/>
      <c r="F365" s="104"/>
      <c r="G365" s="104"/>
      <c r="K365" s="54"/>
      <c r="M365" s="54"/>
    </row>
    <row r="366" spans="5:13" ht="12.5" x14ac:dyDescent="0.25">
      <c r="E366" s="103"/>
      <c r="F366" s="104"/>
      <c r="G366" s="104"/>
      <c r="K366" s="54"/>
      <c r="M366" s="54"/>
    </row>
    <row r="367" spans="5:13" ht="12.5" x14ac:dyDescent="0.25">
      <c r="E367" s="103"/>
      <c r="F367" s="104"/>
      <c r="G367" s="104"/>
      <c r="K367" s="54"/>
      <c r="M367" s="54"/>
    </row>
    <row r="368" spans="5:13" ht="12.5" x14ac:dyDescent="0.25">
      <c r="E368" s="103"/>
      <c r="F368" s="104"/>
      <c r="G368" s="104"/>
      <c r="K368" s="54"/>
      <c r="M368" s="54"/>
    </row>
    <row r="369" spans="5:13" ht="12.5" x14ac:dyDescent="0.25">
      <c r="E369" s="103"/>
      <c r="F369" s="104"/>
      <c r="G369" s="104"/>
      <c r="K369" s="54"/>
      <c r="M369" s="54"/>
    </row>
    <row r="370" spans="5:13" ht="12.5" x14ac:dyDescent="0.25">
      <c r="E370" s="103"/>
      <c r="F370" s="104"/>
      <c r="G370" s="104"/>
      <c r="K370" s="54"/>
      <c r="M370" s="54"/>
    </row>
    <row r="371" spans="5:13" ht="12.5" x14ac:dyDescent="0.25">
      <c r="E371" s="103"/>
      <c r="F371" s="104"/>
      <c r="G371" s="104"/>
      <c r="K371" s="54"/>
      <c r="M371" s="54"/>
    </row>
    <row r="372" spans="5:13" ht="12.5" x14ac:dyDescent="0.25">
      <c r="E372" s="103"/>
      <c r="F372" s="104"/>
      <c r="G372" s="104"/>
      <c r="K372" s="54"/>
      <c r="M372" s="54"/>
    </row>
    <row r="373" spans="5:13" ht="12.5" x14ac:dyDescent="0.25">
      <c r="E373" s="103"/>
      <c r="F373" s="104"/>
      <c r="G373" s="104"/>
      <c r="K373" s="54"/>
      <c r="M373" s="54"/>
    </row>
    <row r="374" spans="5:13" ht="12.5" x14ac:dyDescent="0.25">
      <c r="E374" s="103"/>
      <c r="F374" s="104"/>
      <c r="G374" s="104"/>
      <c r="K374" s="54"/>
      <c r="M374" s="54"/>
    </row>
    <row r="375" spans="5:13" ht="12.5" x14ac:dyDescent="0.25">
      <c r="E375" s="103"/>
      <c r="F375" s="104"/>
      <c r="G375" s="104"/>
      <c r="K375" s="54"/>
      <c r="M375" s="54"/>
    </row>
    <row r="376" spans="5:13" ht="12.5" x14ac:dyDescent="0.25">
      <c r="E376" s="103"/>
      <c r="F376" s="104"/>
      <c r="G376" s="104"/>
      <c r="K376" s="54"/>
      <c r="M376" s="54"/>
    </row>
    <row r="377" spans="5:13" ht="12.5" x14ac:dyDescent="0.25">
      <c r="E377" s="103"/>
      <c r="F377" s="104"/>
      <c r="G377" s="104"/>
      <c r="K377" s="54"/>
      <c r="M377" s="54"/>
    </row>
    <row r="378" spans="5:13" ht="12.5" x14ac:dyDescent="0.25">
      <c r="E378" s="103"/>
      <c r="F378" s="104"/>
      <c r="G378" s="104"/>
      <c r="K378" s="54"/>
      <c r="M378" s="54"/>
    </row>
    <row r="379" spans="5:13" ht="12.5" x14ac:dyDescent="0.25">
      <c r="E379" s="103"/>
      <c r="F379" s="104"/>
      <c r="G379" s="104"/>
      <c r="K379" s="54"/>
      <c r="M379" s="54"/>
    </row>
    <row r="380" spans="5:13" ht="12.5" x14ac:dyDescent="0.25">
      <c r="E380" s="103"/>
      <c r="F380" s="104"/>
      <c r="G380" s="104"/>
      <c r="K380" s="54"/>
      <c r="M380" s="54"/>
    </row>
    <row r="381" spans="5:13" ht="12.5" x14ac:dyDescent="0.25">
      <c r="E381" s="103"/>
      <c r="F381" s="104"/>
      <c r="G381" s="104"/>
      <c r="K381" s="54"/>
      <c r="M381" s="54"/>
    </row>
    <row r="382" spans="5:13" ht="12.5" x14ac:dyDescent="0.25">
      <c r="E382" s="103"/>
      <c r="F382" s="104"/>
      <c r="G382" s="104"/>
      <c r="K382" s="54"/>
      <c r="M382" s="54"/>
    </row>
    <row r="383" spans="5:13" ht="12.5" x14ac:dyDescent="0.25">
      <c r="E383" s="103"/>
      <c r="F383" s="104"/>
      <c r="G383" s="104"/>
      <c r="K383" s="54"/>
      <c r="M383" s="54"/>
    </row>
    <row r="384" spans="5:13" ht="12.5" x14ac:dyDescent="0.25">
      <c r="E384" s="103"/>
      <c r="F384" s="104"/>
      <c r="G384" s="104"/>
      <c r="K384" s="54"/>
      <c r="M384" s="54"/>
    </row>
    <row r="385" spans="5:13" ht="12.5" x14ac:dyDescent="0.25">
      <c r="E385" s="103"/>
      <c r="F385" s="104"/>
      <c r="G385" s="104"/>
      <c r="K385" s="54"/>
      <c r="M385" s="54"/>
    </row>
    <row r="386" spans="5:13" ht="12.5" x14ac:dyDescent="0.25">
      <c r="E386" s="103"/>
      <c r="F386" s="104"/>
      <c r="G386" s="104"/>
      <c r="K386" s="54"/>
      <c r="M386" s="54"/>
    </row>
    <row r="387" spans="5:13" ht="12.5" x14ac:dyDescent="0.25">
      <c r="E387" s="103"/>
      <c r="F387" s="104"/>
      <c r="G387" s="104"/>
      <c r="K387" s="54"/>
      <c r="M387" s="54"/>
    </row>
    <row r="388" spans="5:13" ht="12.5" x14ac:dyDescent="0.25">
      <c r="E388" s="103"/>
      <c r="F388" s="104"/>
      <c r="G388" s="104"/>
      <c r="K388" s="54"/>
      <c r="M388" s="54"/>
    </row>
    <row r="389" spans="5:13" ht="12.5" x14ac:dyDescent="0.25">
      <c r="E389" s="103"/>
      <c r="F389" s="104"/>
      <c r="G389" s="104"/>
      <c r="K389" s="54"/>
      <c r="M389" s="54"/>
    </row>
    <row r="390" spans="5:13" ht="12.5" x14ac:dyDescent="0.25">
      <c r="E390" s="103"/>
      <c r="F390" s="104"/>
      <c r="G390" s="104"/>
      <c r="K390" s="54"/>
      <c r="M390" s="54"/>
    </row>
    <row r="391" spans="5:13" ht="12.5" x14ac:dyDescent="0.25">
      <c r="E391" s="103"/>
      <c r="F391" s="104"/>
      <c r="G391" s="104"/>
      <c r="K391" s="54"/>
      <c r="M391" s="54"/>
    </row>
    <row r="392" spans="5:13" ht="12.5" x14ac:dyDescent="0.25">
      <c r="E392" s="103"/>
      <c r="F392" s="104"/>
      <c r="G392" s="104"/>
      <c r="K392" s="54"/>
      <c r="M392" s="54"/>
    </row>
    <row r="393" spans="5:13" ht="12.5" x14ac:dyDescent="0.25">
      <c r="E393" s="103"/>
      <c r="F393" s="104"/>
      <c r="G393" s="104"/>
      <c r="K393" s="54"/>
      <c r="M393" s="54"/>
    </row>
    <row r="394" spans="5:13" ht="12.5" x14ac:dyDescent="0.25">
      <c r="E394" s="103"/>
      <c r="F394" s="104"/>
      <c r="G394" s="104"/>
      <c r="K394" s="54"/>
      <c r="M394" s="54"/>
    </row>
    <row r="395" spans="5:13" ht="12.5" x14ac:dyDescent="0.25">
      <c r="E395" s="103"/>
      <c r="F395" s="104"/>
      <c r="G395" s="104"/>
      <c r="K395" s="54"/>
      <c r="M395" s="54"/>
    </row>
    <row r="396" spans="5:13" ht="12.5" x14ac:dyDescent="0.25">
      <c r="E396" s="103"/>
      <c r="F396" s="104"/>
      <c r="G396" s="104"/>
      <c r="K396" s="54"/>
      <c r="M396" s="54"/>
    </row>
    <row r="397" spans="5:13" ht="12.5" x14ac:dyDescent="0.25">
      <c r="E397" s="103"/>
      <c r="F397" s="104"/>
      <c r="G397" s="104"/>
      <c r="K397" s="54"/>
      <c r="M397" s="54"/>
    </row>
    <row r="398" spans="5:13" ht="12.5" x14ac:dyDescent="0.25">
      <c r="E398" s="103"/>
      <c r="F398" s="104"/>
      <c r="G398" s="104"/>
      <c r="K398" s="54"/>
      <c r="M398" s="54"/>
    </row>
    <row r="399" spans="5:13" ht="12.5" x14ac:dyDescent="0.25">
      <c r="E399" s="103"/>
      <c r="F399" s="104"/>
      <c r="G399" s="104"/>
      <c r="K399" s="54"/>
      <c r="M399" s="54"/>
    </row>
    <row r="400" spans="5:13" ht="12.5" x14ac:dyDescent="0.25">
      <c r="E400" s="103"/>
      <c r="F400" s="104"/>
      <c r="G400" s="104"/>
      <c r="K400" s="54"/>
      <c r="M400" s="54"/>
    </row>
    <row r="401" spans="5:13" ht="12.5" x14ac:dyDescent="0.25">
      <c r="E401" s="103"/>
      <c r="F401" s="104"/>
      <c r="G401" s="104"/>
      <c r="K401" s="54"/>
      <c r="M401" s="54"/>
    </row>
    <row r="402" spans="5:13" ht="12.5" x14ac:dyDescent="0.25">
      <c r="E402" s="103"/>
      <c r="F402" s="104"/>
      <c r="G402" s="104"/>
      <c r="K402" s="54"/>
      <c r="M402" s="54"/>
    </row>
    <row r="403" spans="5:13" ht="12.5" x14ac:dyDescent="0.25">
      <c r="E403" s="103"/>
      <c r="F403" s="104"/>
      <c r="G403" s="104"/>
      <c r="K403" s="54"/>
      <c r="M403" s="54"/>
    </row>
    <row r="404" spans="5:13" ht="12.5" x14ac:dyDescent="0.25">
      <c r="E404" s="103"/>
      <c r="F404" s="104"/>
      <c r="G404" s="104"/>
      <c r="K404" s="54"/>
      <c r="M404" s="54"/>
    </row>
    <row r="405" spans="5:13" ht="12.5" x14ac:dyDescent="0.25">
      <c r="E405" s="103"/>
      <c r="F405" s="104"/>
      <c r="G405" s="104"/>
      <c r="K405" s="54"/>
      <c r="M405" s="54"/>
    </row>
    <row r="406" spans="5:13" ht="12.5" x14ac:dyDescent="0.25">
      <c r="E406" s="103"/>
      <c r="F406" s="104"/>
      <c r="G406" s="104"/>
      <c r="K406" s="54"/>
      <c r="M406" s="54"/>
    </row>
    <row r="407" spans="5:13" ht="12.5" x14ac:dyDescent="0.25">
      <c r="E407" s="103"/>
      <c r="F407" s="104"/>
      <c r="G407" s="104"/>
      <c r="K407" s="54"/>
      <c r="M407" s="54"/>
    </row>
    <row r="408" spans="5:13" ht="12.5" x14ac:dyDescent="0.25">
      <c r="E408" s="103"/>
      <c r="F408" s="104"/>
      <c r="G408" s="104"/>
      <c r="K408" s="54"/>
      <c r="M408" s="54"/>
    </row>
    <row r="409" spans="5:13" ht="12.5" x14ac:dyDescent="0.25">
      <c r="E409" s="103"/>
      <c r="F409" s="104"/>
      <c r="G409" s="104"/>
      <c r="K409" s="54"/>
      <c r="M409" s="54"/>
    </row>
    <row r="410" spans="5:13" ht="12.5" x14ac:dyDescent="0.25">
      <c r="E410" s="103"/>
      <c r="F410" s="104"/>
      <c r="G410" s="104"/>
      <c r="K410" s="54"/>
      <c r="M410" s="54"/>
    </row>
    <row r="411" spans="5:13" ht="12.5" x14ac:dyDescent="0.25">
      <c r="E411" s="103"/>
      <c r="F411" s="104"/>
      <c r="G411" s="104"/>
      <c r="K411" s="54"/>
      <c r="M411" s="54"/>
    </row>
    <row r="412" spans="5:13" ht="12.5" x14ac:dyDescent="0.25">
      <c r="E412" s="103"/>
      <c r="F412" s="104"/>
      <c r="G412" s="104"/>
      <c r="K412" s="54"/>
      <c r="M412" s="54"/>
    </row>
    <row r="413" spans="5:13" ht="12.5" x14ac:dyDescent="0.25">
      <c r="E413" s="103"/>
      <c r="F413" s="104"/>
      <c r="G413" s="104"/>
      <c r="K413" s="54"/>
      <c r="M413" s="54"/>
    </row>
    <row r="414" spans="5:13" ht="12.5" x14ac:dyDescent="0.25">
      <c r="E414" s="103"/>
      <c r="F414" s="104"/>
      <c r="G414" s="104"/>
      <c r="K414" s="54"/>
      <c r="M414" s="54"/>
    </row>
    <row r="415" spans="5:13" ht="12.5" x14ac:dyDescent="0.25">
      <c r="E415" s="103"/>
      <c r="F415" s="104"/>
      <c r="G415" s="104"/>
      <c r="K415" s="54"/>
      <c r="M415" s="54"/>
    </row>
    <row r="416" spans="5:13" ht="12.5" x14ac:dyDescent="0.25">
      <c r="E416" s="103"/>
      <c r="F416" s="104"/>
      <c r="G416" s="104"/>
      <c r="K416" s="54"/>
      <c r="M416" s="54"/>
    </row>
    <row r="417" spans="5:13" ht="12.5" x14ac:dyDescent="0.25">
      <c r="E417" s="103"/>
      <c r="F417" s="104"/>
      <c r="G417" s="104"/>
      <c r="K417" s="54"/>
      <c r="M417" s="54"/>
    </row>
    <row r="418" spans="5:13" ht="12.5" x14ac:dyDescent="0.25">
      <c r="E418" s="103"/>
      <c r="F418" s="104"/>
      <c r="G418" s="104"/>
      <c r="K418" s="54"/>
      <c r="M418" s="54"/>
    </row>
    <row r="419" spans="5:13" ht="12.5" x14ac:dyDescent="0.25">
      <c r="E419" s="103"/>
      <c r="F419" s="104"/>
      <c r="G419" s="104"/>
      <c r="K419" s="54"/>
      <c r="M419" s="54"/>
    </row>
    <row r="420" spans="5:13" ht="12.5" x14ac:dyDescent="0.25">
      <c r="E420" s="103"/>
      <c r="F420" s="104"/>
      <c r="G420" s="104"/>
      <c r="K420" s="54"/>
      <c r="M420" s="54"/>
    </row>
    <row r="421" spans="5:13" ht="12.5" x14ac:dyDescent="0.25">
      <c r="E421" s="103"/>
      <c r="F421" s="104"/>
      <c r="G421" s="104"/>
      <c r="K421" s="54"/>
      <c r="M421" s="54"/>
    </row>
    <row r="422" spans="5:13" ht="12.5" x14ac:dyDescent="0.25">
      <c r="E422" s="103"/>
      <c r="F422" s="104"/>
      <c r="G422" s="104"/>
      <c r="K422" s="54"/>
      <c r="M422" s="54"/>
    </row>
    <row r="423" spans="5:13" ht="12.5" x14ac:dyDescent="0.25">
      <c r="E423" s="103"/>
      <c r="F423" s="104"/>
      <c r="G423" s="104"/>
      <c r="K423" s="54"/>
      <c r="M423" s="54"/>
    </row>
    <row r="424" spans="5:13" ht="12.5" x14ac:dyDescent="0.25">
      <c r="E424" s="103"/>
      <c r="F424" s="104"/>
      <c r="G424" s="104"/>
      <c r="K424" s="54"/>
      <c r="M424" s="54"/>
    </row>
    <row r="425" spans="5:13" ht="12.5" x14ac:dyDescent="0.25">
      <c r="E425" s="103"/>
      <c r="F425" s="104"/>
      <c r="G425" s="104"/>
      <c r="K425" s="54"/>
      <c r="M425" s="54"/>
    </row>
    <row r="426" spans="5:13" ht="12.5" x14ac:dyDescent="0.25">
      <c r="E426" s="103"/>
      <c r="F426" s="104"/>
      <c r="G426" s="104"/>
      <c r="K426" s="54"/>
      <c r="M426" s="54"/>
    </row>
    <row r="427" spans="5:13" ht="12.5" x14ac:dyDescent="0.25">
      <c r="E427" s="103"/>
      <c r="F427" s="104"/>
      <c r="G427" s="104"/>
      <c r="K427" s="54"/>
      <c r="M427" s="54"/>
    </row>
    <row r="428" spans="5:13" ht="12.5" x14ac:dyDescent="0.25">
      <c r="E428" s="103"/>
      <c r="F428" s="104"/>
      <c r="G428" s="104"/>
      <c r="K428" s="54"/>
      <c r="M428" s="54"/>
    </row>
    <row r="429" spans="5:13" ht="12.5" x14ac:dyDescent="0.25">
      <c r="E429" s="103"/>
      <c r="F429" s="104"/>
      <c r="G429" s="104"/>
      <c r="K429" s="54"/>
      <c r="M429" s="54"/>
    </row>
    <row r="430" spans="5:13" ht="12.5" x14ac:dyDescent="0.25">
      <c r="E430" s="103"/>
      <c r="F430" s="104"/>
      <c r="G430" s="104"/>
      <c r="K430" s="54"/>
      <c r="M430" s="54"/>
    </row>
    <row r="431" spans="5:13" ht="12.5" x14ac:dyDescent="0.25">
      <c r="E431" s="103"/>
      <c r="F431" s="104"/>
      <c r="G431" s="104"/>
      <c r="K431" s="54"/>
      <c r="M431" s="54"/>
    </row>
    <row r="432" spans="5:13" ht="12.5" x14ac:dyDescent="0.25">
      <c r="E432" s="103"/>
      <c r="F432" s="104"/>
      <c r="G432" s="104"/>
      <c r="K432" s="54"/>
      <c r="M432" s="54"/>
    </row>
    <row r="433" spans="5:13" ht="12.5" x14ac:dyDescent="0.25">
      <c r="E433" s="103"/>
      <c r="F433" s="104"/>
      <c r="G433" s="104"/>
      <c r="K433" s="54"/>
      <c r="M433" s="54"/>
    </row>
    <row r="434" spans="5:13" ht="12.5" x14ac:dyDescent="0.25">
      <c r="E434" s="103"/>
      <c r="F434" s="104"/>
      <c r="G434" s="104"/>
      <c r="K434" s="54"/>
      <c r="M434" s="54"/>
    </row>
    <row r="435" spans="5:13" ht="12.5" x14ac:dyDescent="0.25">
      <c r="E435" s="103"/>
      <c r="F435" s="104"/>
      <c r="G435" s="104"/>
      <c r="K435" s="54"/>
      <c r="M435" s="54"/>
    </row>
    <row r="436" spans="5:13" ht="12.5" x14ac:dyDescent="0.25">
      <c r="E436" s="103"/>
      <c r="F436" s="104"/>
      <c r="G436" s="104"/>
      <c r="K436" s="54"/>
      <c r="M436" s="54"/>
    </row>
    <row r="437" spans="5:13" ht="12.5" x14ac:dyDescent="0.25">
      <c r="E437" s="103"/>
      <c r="F437" s="104"/>
      <c r="G437" s="104"/>
      <c r="K437" s="54"/>
      <c r="M437" s="54"/>
    </row>
    <row r="438" spans="5:13" ht="12.5" x14ac:dyDescent="0.25">
      <c r="E438" s="103"/>
      <c r="F438" s="104"/>
      <c r="G438" s="104"/>
      <c r="K438" s="54"/>
      <c r="M438" s="54"/>
    </row>
    <row r="439" spans="5:13" ht="12.5" x14ac:dyDescent="0.25">
      <c r="E439" s="103"/>
      <c r="F439" s="104"/>
      <c r="G439" s="104"/>
      <c r="K439" s="54"/>
      <c r="M439" s="54"/>
    </row>
    <row r="440" spans="5:13" ht="12.5" x14ac:dyDescent="0.25">
      <c r="E440" s="103"/>
      <c r="F440" s="104"/>
      <c r="G440" s="104"/>
      <c r="K440" s="54"/>
      <c r="M440" s="54"/>
    </row>
    <row r="441" spans="5:13" ht="12.5" x14ac:dyDescent="0.25">
      <c r="E441" s="103"/>
      <c r="F441" s="104"/>
      <c r="G441" s="104"/>
      <c r="K441" s="54"/>
      <c r="M441" s="54"/>
    </row>
    <row r="442" spans="5:13" ht="12.5" x14ac:dyDescent="0.25">
      <c r="E442" s="103"/>
      <c r="F442" s="104"/>
      <c r="G442" s="104"/>
      <c r="K442" s="54"/>
      <c r="M442" s="54"/>
    </row>
    <row r="443" spans="5:13" ht="12.5" x14ac:dyDescent="0.25">
      <c r="E443" s="103"/>
      <c r="F443" s="104"/>
      <c r="G443" s="104"/>
      <c r="K443" s="54"/>
      <c r="M443" s="54"/>
    </row>
    <row r="444" spans="5:13" ht="12.5" x14ac:dyDescent="0.25">
      <c r="E444" s="103"/>
      <c r="F444" s="104"/>
      <c r="G444" s="104"/>
      <c r="K444" s="54"/>
      <c r="M444" s="54"/>
    </row>
    <row r="445" spans="5:13" ht="12.5" x14ac:dyDescent="0.25">
      <c r="E445" s="103"/>
      <c r="F445" s="104"/>
      <c r="G445" s="104"/>
      <c r="K445" s="54"/>
      <c r="M445" s="54"/>
    </row>
    <row r="446" spans="5:13" ht="12.5" x14ac:dyDescent="0.25">
      <c r="E446" s="103"/>
      <c r="F446" s="104"/>
      <c r="G446" s="104"/>
      <c r="K446" s="54"/>
      <c r="M446" s="54"/>
    </row>
    <row r="447" spans="5:13" ht="12.5" x14ac:dyDescent="0.25">
      <c r="E447" s="103"/>
      <c r="F447" s="104"/>
      <c r="G447" s="104"/>
      <c r="K447" s="54"/>
      <c r="M447" s="54"/>
    </row>
    <row r="448" spans="5:13" ht="12.5" x14ac:dyDescent="0.25">
      <c r="E448" s="103"/>
      <c r="F448" s="104"/>
      <c r="G448" s="104"/>
      <c r="K448" s="54"/>
      <c r="M448" s="54"/>
    </row>
    <row r="449" spans="5:13" ht="12.5" x14ac:dyDescent="0.25">
      <c r="E449" s="103"/>
      <c r="F449" s="104"/>
      <c r="G449" s="104"/>
      <c r="K449" s="54"/>
      <c r="M449" s="54"/>
    </row>
    <row r="450" spans="5:13" ht="12.5" x14ac:dyDescent="0.25">
      <c r="E450" s="103"/>
      <c r="F450" s="104"/>
      <c r="G450" s="104"/>
      <c r="K450" s="54"/>
      <c r="M450" s="54"/>
    </row>
    <row r="451" spans="5:13" ht="12.5" x14ac:dyDescent="0.25">
      <c r="E451" s="103"/>
      <c r="F451" s="104"/>
      <c r="G451" s="104"/>
      <c r="K451" s="54"/>
      <c r="M451" s="54"/>
    </row>
    <row r="452" spans="5:13" ht="12.5" x14ac:dyDescent="0.25">
      <c r="E452" s="103"/>
      <c r="F452" s="104"/>
      <c r="G452" s="104"/>
      <c r="K452" s="54"/>
      <c r="M452" s="54"/>
    </row>
    <row r="453" spans="5:13" ht="12.5" x14ac:dyDescent="0.25">
      <c r="E453" s="103"/>
      <c r="F453" s="104"/>
      <c r="G453" s="104"/>
      <c r="K453" s="54"/>
      <c r="M453" s="54"/>
    </row>
    <row r="454" spans="5:13" ht="12.5" x14ac:dyDescent="0.25">
      <c r="E454" s="103"/>
      <c r="F454" s="104"/>
      <c r="G454" s="104"/>
      <c r="K454" s="54"/>
      <c r="M454" s="54"/>
    </row>
    <row r="455" spans="5:13" ht="12.5" x14ac:dyDescent="0.25">
      <c r="E455" s="103"/>
      <c r="F455" s="104"/>
      <c r="G455" s="104"/>
      <c r="K455" s="54"/>
      <c r="M455" s="54"/>
    </row>
    <row r="456" spans="5:13" ht="12.5" x14ac:dyDescent="0.25">
      <c r="E456" s="103"/>
      <c r="F456" s="104"/>
      <c r="G456" s="104"/>
      <c r="K456" s="54"/>
      <c r="M456" s="54"/>
    </row>
    <row r="457" spans="5:13" ht="12.5" x14ac:dyDescent="0.25">
      <c r="E457" s="103"/>
      <c r="F457" s="104"/>
      <c r="G457" s="104"/>
      <c r="K457" s="54"/>
      <c r="M457" s="54"/>
    </row>
    <row r="458" spans="5:13" ht="12.5" x14ac:dyDescent="0.25">
      <c r="E458" s="103"/>
      <c r="F458" s="104"/>
      <c r="G458" s="104"/>
      <c r="K458" s="54"/>
      <c r="M458" s="54"/>
    </row>
    <row r="459" spans="5:13" ht="12.5" x14ac:dyDescent="0.25">
      <c r="E459" s="103"/>
      <c r="F459" s="104"/>
      <c r="G459" s="104"/>
      <c r="K459" s="54"/>
      <c r="M459" s="54"/>
    </row>
    <row r="460" spans="5:13" ht="12.5" x14ac:dyDescent="0.25">
      <c r="E460" s="103"/>
      <c r="F460" s="104"/>
      <c r="G460" s="104"/>
      <c r="K460" s="54"/>
      <c r="M460" s="54"/>
    </row>
    <row r="461" spans="5:13" ht="12.5" x14ac:dyDescent="0.25">
      <c r="E461" s="103"/>
      <c r="F461" s="104"/>
      <c r="G461" s="104"/>
      <c r="K461" s="54"/>
      <c r="M461" s="54"/>
    </row>
    <row r="462" spans="5:13" ht="12.5" x14ac:dyDescent="0.25">
      <c r="E462" s="103"/>
      <c r="F462" s="104"/>
      <c r="G462" s="104"/>
      <c r="K462" s="54"/>
      <c r="M462" s="54"/>
    </row>
    <row r="463" spans="5:13" ht="12.5" x14ac:dyDescent="0.25">
      <c r="E463" s="103"/>
      <c r="F463" s="104"/>
      <c r="G463" s="104"/>
      <c r="K463" s="54"/>
      <c r="M463" s="54"/>
    </row>
    <row r="464" spans="5:13" ht="12.5" x14ac:dyDescent="0.25">
      <c r="E464" s="103"/>
      <c r="F464" s="104"/>
      <c r="G464" s="104"/>
      <c r="K464" s="54"/>
      <c r="M464" s="54"/>
    </row>
    <row r="465" spans="5:13" ht="12.5" x14ac:dyDescent="0.25">
      <c r="E465" s="103"/>
      <c r="F465" s="104"/>
      <c r="G465" s="104"/>
      <c r="K465" s="54"/>
      <c r="M465" s="54"/>
    </row>
    <row r="466" spans="5:13" ht="12.5" x14ac:dyDescent="0.25">
      <c r="E466" s="103"/>
      <c r="F466" s="104"/>
      <c r="G466" s="104"/>
      <c r="K466" s="54"/>
      <c r="M466" s="54"/>
    </row>
    <row r="467" spans="5:13" ht="12.5" x14ac:dyDescent="0.25">
      <c r="E467" s="103"/>
      <c r="F467" s="104"/>
      <c r="G467" s="104"/>
      <c r="K467" s="54"/>
      <c r="M467" s="54"/>
    </row>
    <row r="468" spans="5:13" ht="12.5" x14ac:dyDescent="0.25">
      <c r="E468" s="103"/>
      <c r="F468" s="104"/>
      <c r="G468" s="104"/>
      <c r="K468" s="54"/>
      <c r="M468" s="54"/>
    </row>
    <row r="469" spans="5:13" ht="12.5" x14ac:dyDescent="0.25">
      <c r="E469" s="103"/>
      <c r="F469" s="104"/>
      <c r="G469" s="104"/>
      <c r="K469" s="54"/>
      <c r="M469" s="54"/>
    </row>
    <row r="470" spans="5:13" ht="12.5" x14ac:dyDescent="0.25">
      <c r="E470" s="103"/>
      <c r="F470" s="104"/>
      <c r="G470" s="104"/>
      <c r="K470" s="54"/>
      <c r="M470" s="54"/>
    </row>
    <row r="471" spans="5:13" ht="12.5" x14ac:dyDescent="0.25">
      <c r="E471" s="103"/>
      <c r="F471" s="104"/>
      <c r="G471" s="104"/>
      <c r="K471" s="54"/>
      <c r="M471" s="54"/>
    </row>
    <row r="472" spans="5:13" ht="12.5" x14ac:dyDescent="0.25">
      <c r="E472" s="103"/>
      <c r="F472" s="104"/>
      <c r="G472" s="104"/>
      <c r="K472" s="54"/>
      <c r="M472" s="54"/>
    </row>
    <row r="473" spans="5:13" ht="12.5" x14ac:dyDescent="0.25">
      <c r="E473" s="103"/>
      <c r="F473" s="104"/>
      <c r="G473" s="104"/>
      <c r="K473" s="54"/>
      <c r="M473" s="54"/>
    </row>
    <row r="474" spans="5:13" ht="12.5" x14ac:dyDescent="0.25">
      <c r="E474" s="103"/>
      <c r="F474" s="104"/>
      <c r="G474" s="104"/>
      <c r="K474" s="54"/>
      <c r="M474" s="54"/>
    </row>
    <row r="475" spans="5:13" ht="12.5" x14ac:dyDescent="0.25">
      <c r="E475" s="103"/>
      <c r="F475" s="104"/>
      <c r="G475" s="104"/>
      <c r="K475" s="54"/>
      <c r="M475" s="54"/>
    </row>
    <row r="476" spans="5:13" ht="12.5" x14ac:dyDescent="0.25">
      <c r="E476" s="103"/>
      <c r="F476" s="104"/>
      <c r="G476" s="104"/>
      <c r="K476" s="54"/>
      <c r="M476" s="54"/>
    </row>
    <row r="477" spans="5:13" ht="12.5" x14ac:dyDescent="0.25">
      <c r="E477" s="103"/>
      <c r="F477" s="104"/>
      <c r="G477" s="104"/>
      <c r="K477" s="54"/>
      <c r="M477" s="54"/>
    </row>
    <row r="478" spans="5:13" ht="12.5" x14ac:dyDescent="0.25">
      <c r="E478" s="103"/>
      <c r="F478" s="104"/>
      <c r="G478" s="104"/>
      <c r="K478" s="54"/>
      <c r="M478" s="54"/>
    </row>
    <row r="479" spans="5:13" ht="12.5" x14ac:dyDescent="0.25">
      <c r="E479" s="103"/>
      <c r="F479" s="104"/>
      <c r="G479" s="104"/>
      <c r="K479" s="54"/>
      <c r="M479" s="54"/>
    </row>
    <row r="480" spans="5:13" ht="12.5" x14ac:dyDescent="0.25">
      <c r="E480" s="103"/>
      <c r="F480" s="104"/>
      <c r="G480" s="104"/>
      <c r="K480" s="54"/>
      <c r="M480" s="54"/>
    </row>
    <row r="481" spans="5:13" ht="12.5" x14ac:dyDescent="0.25">
      <c r="E481" s="103"/>
      <c r="F481" s="104"/>
      <c r="G481" s="104"/>
      <c r="K481" s="54"/>
      <c r="M481" s="54"/>
    </row>
    <row r="482" spans="5:13" ht="12.5" x14ac:dyDescent="0.25">
      <c r="E482" s="103"/>
      <c r="F482" s="104"/>
      <c r="G482" s="104"/>
      <c r="K482" s="54"/>
      <c r="M482" s="54"/>
    </row>
    <row r="483" spans="5:13" ht="12.5" x14ac:dyDescent="0.25">
      <c r="E483" s="103"/>
      <c r="F483" s="104"/>
      <c r="G483" s="104"/>
      <c r="K483" s="54"/>
      <c r="M483" s="54"/>
    </row>
    <row r="484" spans="5:13" ht="12.5" x14ac:dyDescent="0.25">
      <c r="E484" s="103"/>
      <c r="F484" s="104"/>
      <c r="G484" s="104"/>
      <c r="K484" s="54"/>
      <c r="M484" s="54"/>
    </row>
    <row r="485" spans="5:13" ht="12.5" x14ac:dyDescent="0.25">
      <c r="E485" s="103"/>
      <c r="F485" s="104"/>
      <c r="G485" s="104"/>
      <c r="K485" s="54"/>
      <c r="M485" s="54"/>
    </row>
    <row r="486" spans="5:13" ht="12.5" x14ac:dyDescent="0.25">
      <c r="E486" s="103"/>
      <c r="F486" s="104"/>
      <c r="G486" s="104"/>
      <c r="K486" s="54"/>
      <c r="M486" s="54"/>
    </row>
    <row r="487" spans="5:13" ht="12.5" x14ac:dyDescent="0.25">
      <c r="E487" s="103"/>
      <c r="F487" s="104"/>
      <c r="G487" s="104"/>
      <c r="K487" s="54"/>
      <c r="M487" s="54"/>
    </row>
    <row r="488" spans="5:13" ht="12.5" x14ac:dyDescent="0.25">
      <c r="E488" s="103"/>
      <c r="F488" s="104"/>
      <c r="G488" s="104"/>
      <c r="K488" s="54"/>
      <c r="M488" s="54"/>
    </row>
    <row r="489" spans="5:13" ht="12.5" x14ac:dyDescent="0.25">
      <c r="E489" s="103"/>
      <c r="F489" s="104"/>
      <c r="G489" s="104"/>
      <c r="K489" s="54"/>
      <c r="M489" s="54"/>
    </row>
    <row r="490" spans="5:13" ht="12.5" x14ac:dyDescent="0.25">
      <c r="E490" s="103"/>
      <c r="F490" s="104"/>
      <c r="G490" s="104"/>
      <c r="K490" s="54"/>
      <c r="M490" s="54"/>
    </row>
    <row r="491" spans="5:13" ht="12.5" x14ac:dyDescent="0.25">
      <c r="E491" s="103"/>
      <c r="F491" s="104"/>
      <c r="G491" s="104"/>
      <c r="K491" s="54"/>
      <c r="M491" s="54"/>
    </row>
    <row r="492" spans="5:13" ht="12.5" x14ac:dyDescent="0.25">
      <c r="E492" s="103"/>
      <c r="F492" s="104"/>
      <c r="G492" s="104"/>
      <c r="K492" s="54"/>
      <c r="M492" s="54"/>
    </row>
    <row r="493" spans="5:13" ht="12.5" x14ac:dyDescent="0.25">
      <c r="E493" s="103"/>
      <c r="F493" s="104"/>
      <c r="G493" s="104"/>
      <c r="K493" s="54"/>
      <c r="M493" s="54"/>
    </row>
    <row r="494" spans="5:13" ht="12.5" x14ac:dyDescent="0.25">
      <c r="E494" s="103"/>
      <c r="F494" s="104"/>
      <c r="G494" s="104"/>
      <c r="K494" s="54"/>
      <c r="M494" s="54"/>
    </row>
    <row r="495" spans="5:13" ht="12.5" x14ac:dyDescent="0.25">
      <c r="E495" s="103"/>
      <c r="F495" s="104"/>
      <c r="G495" s="104"/>
      <c r="K495" s="54"/>
      <c r="M495" s="54"/>
    </row>
    <row r="496" spans="5:13" ht="12.5" x14ac:dyDescent="0.25">
      <c r="E496" s="103"/>
      <c r="F496" s="104"/>
      <c r="G496" s="104"/>
      <c r="K496" s="54"/>
      <c r="M496" s="54"/>
    </row>
    <row r="497" spans="5:13" ht="12.5" x14ac:dyDescent="0.25">
      <c r="E497" s="103"/>
      <c r="F497" s="104"/>
      <c r="G497" s="104"/>
      <c r="K497" s="54"/>
      <c r="M497" s="54"/>
    </row>
    <row r="498" spans="5:13" ht="12.5" x14ac:dyDescent="0.25">
      <c r="E498" s="103"/>
      <c r="F498" s="104"/>
      <c r="G498" s="104"/>
      <c r="K498" s="54"/>
      <c r="M498" s="54"/>
    </row>
    <row r="499" spans="5:13" ht="12.5" x14ac:dyDescent="0.25">
      <c r="E499" s="103"/>
      <c r="F499" s="104"/>
      <c r="G499" s="104"/>
      <c r="K499" s="54"/>
      <c r="M499" s="54"/>
    </row>
    <row r="500" spans="5:13" ht="12.5" x14ac:dyDescent="0.25">
      <c r="E500" s="103"/>
      <c r="F500" s="104"/>
      <c r="G500" s="104"/>
      <c r="K500" s="54"/>
      <c r="M500" s="54"/>
    </row>
    <row r="501" spans="5:13" ht="12.5" x14ac:dyDescent="0.25">
      <c r="E501" s="103"/>
      <c r="F501" s="104"/>
      <c r="G501" s="104"/>
      <c r="K501" s="54"/>
      <c r="M501" s="54"/>
    </row>
    <row r="502" spans="5:13" ht="12.5" x14ac:dyDescent="0.25">
      <c r="E502" s="103"/>
      <c r="F502" s="104"/>
      <c r="G502" s="104"/>
      <c r="K502" s="54"/>
      <c r="M502" s="54"/>
    </row>
    <row r="503" spans="5:13" ht="12.5" x14ac:dyDescent="0.25">
      <c r="E503" s="103"/>
      <c r="F503" s="104"/>
      <c r="G503" s="104"/>
      <c r="K503" s="54"/>
      <c r="M503" s="54"/>
    </row>
    <row r="504" spans="5:13" ht="12.5" x14ac:dyDescent="0.25">
      <c r="E504" s="103"/>
      <c r="F504" s="104"/>
      <c r="G504" s="104"/>
      <c r="K504" s="54"/>
      <c r="M504" s="54"/>
    </row>
    <row r="505" spans="5:13" ht="12.5" x14ac:dyDescent="0.25">
      <c r="E505" s="103"/>
      <c r="F505" s="104"/>
      <c r="G505" s="104"/>
      <c r="K505" s="54"/>
      <c r="M505" s="54"/>
    </row>
    <row r="506" spans="5:13" ht="12.5" x14ac:dyDescent="0.25">
      <c r="E506" s="103"/>
      <c r="F506" s="104"/>
      <c r="G506" s="104"/>
      <c r="K506" s="54"/>
      <c r="M506" s="54"/>
    </row>
    <row r="507" spans="5:13" ht="12.5" x14ac:dyDescent="0.25">
      <c r="E507" s="103"/>
      <c r="F507" s="104"/>
      <c r="G507" s="104"/>
      <c r="K507" s="54"/>
      <c r="M507" s="54"/>
    </row>
    <row r="508" spans="5:13" ht="12.5" x14ac:dyDescent="0.25">
      <c r="E508" s="103"/>
      <c r="F508" s="104"/>
      <c r="G508" s="104"/>
      <c r="K508" s="54"/>
      <c r="M508" s="54"/>
    </row>
    <row r="509" spans="5:13" ht="12.5" x14ac:dyDescent="0.25">
      <c r="E509" s="103"/>
      <c r="F509" s="104"/>
      <c r="G509" s="104"/>
      <c r="K509" s="54"/>
      <c r="M509" s="54"/>
    </row>
    <row r="510" spans="5:13" ht="12.5" x14ac:dyDescent="0.25">
      <c r="E510" s="103"/>
      <c r="F510" s="104"/>
      <c r="G510" s="104"/>
      <c r="K510" s="54"/>
      <c r="M510" s="54"/>
    </row>
    <row r="511" spans="5:13" ht="12.5" x14ac:dyDescent="0.25">
      <c r="E511" s="103"/>
      <c r="F511" s="104"/>
      <c r="G511" s="104"/>
      <c r="K511" s="54"/>
      <c r="M511" s="54"/>
    </row>
    <row r="512" spans="5:13" ht="12.5" x14ac:dyDescent="0.25">
      <c r="E512" s="103"/>
      <c r="F512" s="104"/>
      <c r="G512" s="104"/>
      <c r="K512" s="54"/>
      <c r="M512" s="54"/>
    </row>
    <row r="513" spans="5:13" ht="12.5" x14ac:dyDescent="0.25">
      <c r="E513" s="103"/>
      <c r="F513" s="104"/>
      <c r="G513" s="104"/>
      <c r="K513" s="54"/>
      <c r="M513" s="54"/>
    </row>
    <row r="514" spans="5:13" ht="12.5" x14ac:dyDescent="0.25">
      <c r="E514" s="103"/>
      <c r="F514" s="104"/>
      <c r="G514" s="104"/>
      <c r="K514" s="54"/>
      <c r="M514" s="54"/>
    </row>
    <row r="515" spans="5:13" ht="12.5" x14ac:dyDescent="0.25">
      <c r="E515" s="103"/>
      <c r="F515" s="104"/>
      <c r="G515" s="104"/>
      <c r="K515" s="54"/>
      <c r="M515" s="54"/>
    </row>
    <row r="516" spans="5:13" ht="12.5" x14ac:dyDescent="0.25">
      <c r="E516" s="103"/>
      <c r="F516" s="104"/>
      <c r="G516" s="104"/>
      <c r="K516" s="54"/>
      <c r="M516" s="54"/>
    </row>
    <row r="517" spans="5:13" ht="12.5" x14ac:dyDescent="0.25">
      <c r="E517" s="103"/>
      <c r="F517" s="104"/>
      <c r="G517" s="104"/>
      <c r="K517" s="54"/>
      <c r="M517" s="54"/>
    </row>
    <row r="518" spans="5:13" ht="12.5" x14ac:dyDescent="0.25">
      <c r="E518" s="103"/>
      <c r="F518" s="104"/>
      <c r="G518" s="104"/>
      <c r="K518" s="54"/>
      <c r="M518" s="54"/>
    </row>
    <row r="519" spans="5:13" ht="12.5" x14ac:dyDescent="0.25">
      <c r="E519" s="103"/>
      <c r="F519" s="104"/>
      <c r="G519" s="104"/>
      <c r="K519" s="54"/>
      <c r="M519" s="54"/>
    </row>
    <row r="520" spans="5:13" ht="12.5" x14ac:dyDescent="0.25">
      <c r="E520" s="103"/>
      <c r="F520" s="104"/>
      <c r="G520" s="104"/>
      <c r="K520" s="54"/>
      <c r="M520" s="54"/>
    </row>
    <row r="521" spans="5:13" ht="12.5" x14ac:dyDescent="0.25">
      <c r="E521" s="103"/>
      <c r="F521" s="104"/>
      <c r="G521" s="104"/>
      <c r="K521" s="54"/>
      <c r="M521" s="54"/>
    </row>
    <row r="522" spans="5:13" ht="12.5" x14ac:dyDescent="0.25">
      <c r="E522" s="103"/>
      <c r="F522" s="104"/>
      <c r="G522" s="104"/>
      <c r="K522" s="54"/>
      <c r="M522" s="54"/>
    </row>
    <row r="523" spans="5:13" ht="12.5" x14ac:dyDescent="0.25">
      <c r="E523" s="103"/>
      <c r="F523" s="104"/>
      <c r="G523" s="104"/>
      <c r="K523" s="54"/>
      <c r="M523" s="54"/>
    </row>
    <row r="524" spans="5:13" ht="12.5" x14ac:dyDescent="0.25">
      <c r="E524" s="103"/>
      <c r="F524" s="104"/>
      <c r="G524" s="104"/>
      <c r="K524" s="54"/>
      <c r="M524" s="54"/>
    </row>
    <row r="525" spans="5:13" ht="12.5" x14ac:dyDescent="0.25">
      <c r="E525" s="103"/>
      <c r="F525" s="104"/>
      <c r="G525" s="104"/>
      <c r="K525" s="54"/>
      <c r="M525" s="54"/>
    </row>
    <row r="526" spans="5:13" ht="12.5" x14ac:dyDescent="0.25">
      <c r="E526" s="103"/>
      <c r="F526" s="104"/>
      <c r="G526" s="104"/>
      <c r="K526" s="54"/>
      <c r="M526" s="54"/>
    </row>
    <row r="527" spans="5:13" ht="12.5" x14ac:dyDescent="0.25">
      <c r="E527" s="103"/>
      <c r="F527" s="104"/>
      <c r="G527" s="104"/>
      <c r="K527" s="54"/>
      <c r="M527" s="54"/>
    </row>
    <row r="528" spans="5:13" ht="12.5" x14ac:dyDescent="0.25">
      <c r="E528" s="103"/>
      <c r="F528" s="104"/>
      <c r="G528" s="104"/>
      <c r="K528" s="54"/>
      <c r="M528" s="54"/>
    </row>
    <row r="529" spans="5:13" ht="12.5" x14ac:dyDescent="0.25">
      <c r="E529" s="103"/>
      <c r="F529" s="104"/>
      <c r="G529" s="104"/>
      <c r="K529" s="54"/>
      <c r="M529" s="54"/>
    </row>
    <row r="530" spans="5:13" ht="12.5" x14ac:dyDescent="0.25">
      <c r="E530" s="103"/>
      <c r="F530" s="104"/>
      <c r="G530" s="104"/>
      <c r="K530" s="54"/>
      <c r="M530" s="54"/>
    </row>
    <row r="531" spans="5:13" ht="12.5" x14ac:dyDescent="0.25">
      <c r="E531" s="103"/>
      <c r="F531" s="104"/>
      <c r="G531" s="104"/>
      <c r="K531" s="54"/>
      <c r="M531" s="54"/>
    </row>
    <row r="532" spans="5:13" ht="12.5" x14ac:dyDescent="0.25">
      <c r="E532" s="103"/>
      <c r="F532" s="104"/>
      <c r="G532" s="104"/>
      <c r="K532" s="54"/>
      <c r="M532" s="54"/>
    </row>
    <row r="533" spans="5:13" ht="12.5" x14ac:dyDescent="0.25">
      <c r="E533" s="103"/>
      <c r="F533" s="104"/>
      <c r="G533" s="104"/>
      <c r="K533" s="54"/>
      <c r="M533" s="54"/>
    </row>
    <row r="534" spans="5:13" ht="12.5" x14ac:dyDescent="0.25">
      <c r="E534" s="103"/>
      <c r="F534" s="104"/>
      <c r="G534" s="104"/>
      <c r="K534" s="54"/>
      <c r="M534" s="54"/>
    </row>
    <row r="535" spans="5:13" ht="12.5" x14ac:dyDescent="0.25">
      <c r="E535" s="103"/>
      <c r="F535" s="104"/>
      <c r="G535" s="104"/>
      <c r="K535" s="54"/>
      <c r="M535" s="54"/>
    </row>
    <row r="536" spans="5:13" ht="12.5" x14ac:dyDescent="0.25">
      <c r="E536" s="103"/>
      <c r="F536" s="104"/>
      <c r="G536" s="104"/>
      <c r="K536" s="54"/>
      <c r="M536" s="54"/>
    </row>
    <row r="537" spans="5:13" ht="12.5" x14ac:dyDescent="0.25">
      <c r="E537" s="103"/>
      <c r="F537" s="104"/>
      <c r="G537" s="104"/>
      <c r="K537" s="54"/>
      <c r="M537" s="54"/>
    </row>
    <row r="538" spans="5:13" ht="12.5" x14ac:dyDescent="0.25">
      <c r="E538" s="103"/>
      <c r="F538" s="104"/>
      <c r="G538" s="104"/>
      <c r="K538" s="54"/>
      <c r="M538" s="54"/>
    </row>
    <row r="539" spans="5:13" ht="12.5" x14ac:dyDescent="0.25">
      <c r="E539" s="103"/>
      <c r="F539" s="104"/>
      <c r="G539" s="104"/>
      <c r="K539" s="54"/>
      <c r="M539" s="54"/>
    </row>
    <row r="540" spans="5:13" ht="12.5" x14ac:dyDescent="0.25">
      <c r="E540" s="103"/>
      <c r="F540" s="104"/>
      <c r="G540" s="104"/>
      <c r="K540" s="54"/>
      <c r="M540" s="54"/>
    </row>
    <row r="541" spans="5:13" ht="12.5" x14ac:dyDescent="0.25">
      <c r="E541" s="103"/>
      <c r="F541" s="104"/>
      <c r="G541" s="104"/>
      <c r="K541" s="54"/>
      <c r="M541" s="54"/>
    </row>
    <row r="542" spans="5:13" ht="12.5" x14ac:dyDescent="0.25">
      <c r="E542" s="103"/>
      <c r="F542" s="104"/>
      <c r="G542" s="104"/>
      <c r="K542" s="54"/>
      <c r="M542" s="54"/>
    </row>
    <row r="543" spans="5:13" ht="12.5" x14ac:dyDescent="0.25">
      <c r="E543" s="103"/>
      <c r="F543" s="104"/>
      <c r="G543" s="104"/>
      <c r="K543" s="54"/>
      <c r="M543" s="54"/>
    </row>
    <row r="544" spans="5:13" ht="12.5" x14ac:dyDescent="0.25">
      <c r="E544" s="103"/>
      <c r="F544" s="104"/>
      <c r="G544" s="104"/>
      <c r="K544" s="54"/>
      <c r="M544" s="54"/>
    </row>
    <row r="545" spans="5:13" ht="12.5" x14ac:dyDescent="0.25">
      <c r="E545" s="103"/>
      <c r="F545" s="104"/>
      <c r="G545" s="104"/>
      <c r="K545" s="54"/>
      <c r="M545" s="54"/>
    </row>
    <row r="546" spans="5:13" ht="12.5" x14ac:dyDescent="0.25">
      <c r="E546" s="103"/>
      <c r="F546" s="104"/>
      <c r="G546" s="104"/>
      <c r="K546" s="54"/>
      <c r="M546" s="54"/>
    </row>
    <row r="547" spans="5:13" ht="12.5" x14ac:dyDescent="0.25">
      <c r="E547" s="103"/>
      <c r="F547" s="104"/>
      <c r="G547" s="104"/>
      <c r="K547" s="54"/>
      <c r="M547" s="54"/>
    </row>
    <row r="548" spans="5:13" ht="12.5" x14ac:dyDescent="0.25">
      <c r="E548" s="103"/>
      <c r="F548" s="104"/>
      <c r="G548" s="104"/>
      <c r="K548" s="54"/>
      <c r="M548" s="54"/>
    </row>
    <row r="549" spans="5:13" ht="12.5" x14ac:dyDescent="0.25">
      <c r="E549" s="103"/>
      <c r="F549" s="104"/>
      <c r="G549" s="104"/>
      <c r="K549" s="54"/>
      <c r="M549" s="54"/>
    </row>
    <row r="550" spans="5:13" ht="12.5" x14ac:dyDescent="0.25">
      <c r="E550" s="103"/>
      <c r="F550" s="104"/>
      <c r="G550" s="104"/>
      <c r="K550" s="54"/>
      <c r="M550" s="54"/>
    </row>
    <row r="551" spans="5:13" ht="12.5" x14ac:dyDescent="0.25">
      <c r="E551" s="103"/>
      <c r="F551" s="104"/>
      <c r="G551" s="104"/>
      <c r="K551" s="54"/>
      <c r="M551" s="54"/>
    </row>
    <row r="552" spans="5:13" ht="12.5" x14ac:dyDescent="0.25">
      <c r="E552" s="103"/>
      <c r="F552" s="104"/>
      <c r="G552" s="104"/>
      <c r="K552" s="54"/>
      <c r="M552" s="54"/>
    </row>
    <row r="553" spans="5:13" ht="12.5" x14ac:dyDescent="0.25">
      <c r="E553" s="103"/>
      <c r="F553" s="104"/>
      <c r="G553" s="104"/>
      <c r="K553" s="54"/>
      <c r="M553" s="54"/>
    </row>
    <row r="554" spans="5:13" ht="12.5" x14ac:dyDescent="0.25">
      <c r="E554" s="103"/>
      <c r="F554" s="104"/>
      <c r="G554" s="104"/>
      <c r="K554" s="54"/>
      <c r="M554" s="54"/>
    </row>
    <row r="555" spans="5:13" ht="12.5" x14ac:dyDescent="0.25">
      <c r="E555" s="103"/>
      <c r="F555" s="104"/>
      <c r="G555" s="104"/>
      <c r="K555" s="54"/>
      <c r="M555" s="54"/>
    </row>
    <row r="556" spans="5:13" ht="12.5" x14ac:dyDescent="0.25">
      <c r="E556" s="103"/>
      <c r="F556" s="104"/>
      <c r="G556" s="104"/>
      <c r="K556" s="54"/>
      <c r="M556" s="54"/>
    </row>
    <row r="557" spans="5:13" ht="12.5" x14ac:dyDescent="0.25">
      <c r="E557" s="103"/>
      <c r="F557" s="104"/>
      <c r="G557" s="104"/>
      <c r="K557" s="54"/>
      <c r="M557" s="54"/>
    </row>
    <row r="558" spans="5:13" ht="12.5" x14ac:dyDescent="0.25">
      <c r="E558" s="103"/>
      <c r="F558" s="104"/>
      <c r="G558" s="104"/>
      <c r="K558" s="54"/>
      <c r="M558" s="54"/>
    </row>
    <row r="559" spans="5:13" ht="12.5" x14ac:dyDescent="0.25">
      <c r="E559" s="103"/>
      <c r="F559" s="104"/>
      <c r="G559" s="104"/>
      <c r="K559" s="54"/>
      <c r="M559" s="54"/>
    </row>
    <row r="560" spans="5:13" ht="12.5" x14ac:dyDescent="0.25">
      <c r="E560" s="103"/>
      <c r="F560" s="104"/>
      <c r="G560" s="104"/>
      <c r="K560" s="54"/>
      <c r="M560" s="54"/>
    </row>
    <row r="561" spans="5:13" ht="12.5" x14ac:dyDescent="0.25">
      <c r="E561" s="103"/>
      <c r="F561" s="104"/>
      <c r="G561" s="104"/>
      <c r="K561" s="54"/>
      <c r="M561" s="54"/>
    </row>
    <row r="562" spans="5:13" ht="12.5" x14ac:dyDescent="0.25">
      <c r="E562" s="103"/>
      <c r="F562" s="104"/>
      <c r="G562" s="104"/>
      <c r="K562" s="54"/>
      <c r="M562" s="54"/>
    </row>
    <row r="563" spans="5:13" ht="12.5" x14ac:dyDescent="0.25">
      <c r="E563" s="103"/>
      <c r="F563" s="104"/>
      <c r="G563" s="104"/>
      <c r="K563" s="54"/>
      <c r="M563" s="54"/>
    </row>
    <row r="564" spans="5:13" ht="12.5" x14ac:dyDescent="0.25">
      <c r="E564" s="103"/>
      <c r="F564" s="104"/>
      <c r="G564" s="104"/>
      <c r="K564" s="54"/>
      <c r="M564" s="54"/>
    </row>
    <row r="565" spans="5:13" ht="12.5" x14ac:dyDescent="0.25">
      <c r="E565" s="103"/>
      <c r="F565" s="104"/>
      <c r="G565" s="104"/>
      <c r="K565" s="54"/>
      <c r="M565" s="54"/>
    </row>
    <row r="566" spans="5:13" ht="12.5" x14ac:dyDescent="0.25">
      <c r="E566" s="103"/>
      <c r="F566" s="104"/>
      <c r="G566" s="104"/>
      <c r="K566" s="54"/>
      <c r="M566" s="54"/>
    </row>
    <row r="567" spans="5:13" ht="12.5" x14ac:dyDescent="0.25">
      <c r="E567" s="103"/>
      <c r="F567" s="104"/>
      <c r="G567" s="104"/>
      <c r="K567" s="54"/>
      <c r="M567" s="54"/>
    </row>
    <row r="568" spans="5:13" ht="12.5" x14ac:dyDescent="0.25">
      <c r="E568" s="103"/>
      <c r="F568" s="104"/>
      <c r="G568" s="104"/>
      <c r="K568" s="54"/>
      <c r="M568" s="54"/>
    </row>
    <row r="569" spans="5:13" ht="12.5" x14ac:dyDescent="0.25">
      <c r="E569" s="103"/>
      <c r="F569" s="104"/>
      <c r="G569" s="104"/>
      <c r="K569" s="54"/>
      <c r="M569" s="54"/>
    </row>
    <row r="570" spans="5:13" ht="12.5" x14ac:dyDescent="0.25">
      <c r="E570" s="103"/>
      <c r="F570" s="104"/>
      <c r="G570" s="104"/>
      <c r="K570" s="54"/>
      <c r="M570" s="54"/>
    </row>
    <row r="571" spans="5:13" ht="12.5" x14ac:dyDescent="0.25">
      <c r="E571" s="103"/>
      <c r="F571" s="104"/>
      <c r="G571" s="104"/>
      <c r="K571" s="54"/>
      <c r="M571" s="54"/>
    </row>
    <row r="572" spans="5:13" ht="12.5" x14ac:dyDescent="0.25">
      <c r="E572" s="103"/>
      <c r="F572" s="104"/>
      <c r="G572" s="104"/>
      <c r="K572" s="54"/>
      <c r="M572" s="54"/>
    </row>
    <row r="573" spans="5:13" ht="12.5" x14ac:dyDescent="0.25">
      <c r="E573" s="103"/>
      <c r="F573" s="104"/>
      <c r="G573" s="104"/>
      <c r="K573" s="54"/>
      <c r="M573" s="54"/>
    </row>
    <row r="574" spans="5:13" ht="12.5" x14ac:dyDescent="0.25">
      <c r="E574" s="103"/>
      <c r="F574" s="104"/>
      <c r="G574" s="104"/>
      <c r="K574" s="54"/>
      <c r="M574" s="54"/>
    </row>
    <row r="575" spans="5:13" ht="12.5" x14ac:dyDescent="0.25">
      <c r="E575" s="103"/>
      <c r="F575" s="104"/>
      <c r="G575" s="104"/>
      <c r="K575" s="54"/>
      <c r="M575" s="54"/>
    </row>
    <row r="576" spans="5:13" ht="12.5" x14ac:dyDescent="0.25">
      <c r="E576" s="103"/>
      <c r="F576" s="104"/>
      <c r="G576" s="104"/>
      <c r="K576" s="54"/>
      <c r="M576" s="54"/>
    </row>
    <row r="577" spans="5:13" ht="12.5" x14ac:dyDescent="0.25">
      <c r="E577" s="103"/>
      <c r="F577" s="104"/>
      <c r="G577" s="104"/>
      <c r="K577" s="54"/>
      <c r="M577" s="54"/>
    </row>
    <row r="578" spans="5:13" ht="12.5" x14ac:dyDescent="0.25">
      <c r="E578" s="103"/>
      <c r="F578" s="104"/>
      <c r="G578" s="104"/>
      <c r="K578" s="54"/>
      <c r="M578" s="54"/>
    </row>
    <row r="579" spans="5:13" ht="12.5" x14ac:dyDescent="0.25">
      <c r="E579" s="103"/>
      <c r="F579" s="104"/>
      <c r="G579" s="104"/>
      <c r="K579" s="54"/>
      <c r="M579" s="54"/>
    </row>
    <row r="580" spans="5:13" ht="12.5" x14ac:dyDescent="0.25">
      <c r="E580" s="103"/>
      <c r="F580" s="104"/>
      <c r="G580" s="104"/>
      <c r="K580" s="54"/>
      <c r="M580" s="54"/>
    </row>
    <row r="581" spans="5:13" ht="12.5" x14ac:dyDescent="0.25">
      <c r="E581" s="103"/>
      <c r="F581" s="104"/>
      <c r="G581" s="104"/>
      <c r="K581" s="54"/>
      <c r="M581" s="54"/>
    </row>
    <row r="582" spans="5:13" ht="12.5" x14ac:dyDescent="0.25">
      <c r="E582" s="103"/>
      <c r="F582" s="104"/>
      <c r="G582" s="104"/>
      <c r="K582" s="54"/>
      <c r="M582" s="54"/>
    </row>
    <row r="583" spans="5:13" ht="12.5" x14ac:dyDescent="0.25">
      <c r="E583" s="103"/>
      <c r="F583" s="104"/>
      <c r="G583" s="104"/>
      <c r="K583" s="54"/>
      <c r="M583" s="54"/>
    </row>
    <row r="584" spans="5:13" ht="12.5" x14ac:dyDescent="0.25">
      <c r="E584" s="103"/>
      <c r="F584" s="104"/>
      <c r="G584" s="104"/>
      <c r="K584" s="54"/>
      <c r="M584" s="54"/>
    </row>
    <row r="585" spans="5:13" ht="12.5" x14ac:dyDescent="0.25">
      <c r="E585" s="103"/>
      <c r="F585" s="104"/>
      <c r="G585" s="104"/>
      <c r="K585" s="54"/>
      <c r="M585" s="54"/>
    </row>
    <row r="586" spans="5:13" ht="12.5" x14ac:dyDescent="0.25">
      <c r="E586" s="103"/>
      <c r="F586" s="104"/>
      <c r="G586" s="104"/>
      <c r="K586" s="54"/>
      <c r="M586" s="54"/>
    </row>
    <row r="587" spans="5:13" ht="12.5" x14ac:dyDescent="0.25">
      <c r="E587" s="103"/>
      <c r="F587" s="104"/>
      <c r="G587" s="104"/>
      <c r="K587" s="54"/>
      <c r="M587" s="54"/>
    </row>
    <row r="588" spans="5:13" ht="12.5" x14ac:dyDescent="0.25">
      <c r="E588" s="103"/>
      <c r="F588" s="104"/>
      <c r="G588" s="104"/>
      <c r="K588" s="54"/>
      <c r="M588" s="54"/>
    </row>
    <row r="589" spans="5:13" ht="12.5" x14ac:dyDescent="0.25">
      <c r="E589" s="103"/>
      <c r="F589" s="104"/>
      <c r="G589" s="104"/>
      <c r="K589" s="54"/>
      <c r="M589" s="54"/>
    </row>
    <row r="590" spans="5:13" ht="12.5" x14ac:dyDescent="0.25">
      <c r="E590" s="103"/>
      <c r="F590" s="104"/>
      <c r="G590" s="104"/>
      <c r="K590" s="54"/>
      <c r="M590" s="54"/>
    </row>
    <row r="591" spans="5:13" ht="12.5" x14ac:dyDescent="0.25">
      <c r="E591" s="103"/>
      <c r="F591" s="104"/>
      <c r="G591" s="104"/>
      <c r="K591" s="54"/>
      <c r="M591" s="54"/>
    </row>
    <row r="592" spans="5:13" ht="12.5" x14ac:dyDescent="0.25">
      <c r="E592" s="103"/>
      <c r="F592" s="104"/>
      <c r="G592" s="104"/>
      <c r="K592" s="54"/>
      <c r="M592" s="54"/>
    </row>
    <row r="593" spans="5:13" ht="12.5" x14ac:dyDescent="0.25">
      <c r="E593" s="103"/>
      <c r="F593" s="104"/>
      <c r="G593" s="104"/>
      <c r="K593" s="54"/>
      <c r="M593" s="54"/>
    </row>
    <row r="594" spans="5:13" ht="12.5" x14ac:dyDescent="0.25">
      <c r="E594" s="103"/>
      <c r="F594" s="104"/>
      <c r="G594" s="104"/>
      <c r="K594" s="54"/>
      <c r="M594" s="54"/>
    </row>
    <row r="595" spans="5:13" ht="12.5" x14ac:dyDescent="0.25">
      <c r="E595" s="103"/>
      <c r="F595" s="104"/>
      <c r="G595" s="104"/>
      <c r="K595" s="54"/>
      <c r="M595" s="54"/>
    </row>
    <row r="596" spans="5:13" ht="12.5" x14ac:dyDescent="0.25">
      <c r="E596" s="103"/>
      <c r="F596" s="104"/>
      <c r="G596" s="104"/>
      <c r="K596" s="54"/>
      <c r="M596" s="54"/>
    </row>
    <row r="597" spans="5:13" ht="12.5" x14ac:dyDescent="0.25">
      <c r="E597" s="103"/>
      <c r="F597" s="104"/>
      <c r="G597" s="104"/>
      <c r="K597" s="54"/>
      <c r="M597" s="54"/>
    </row>
    <row r="598" spans="5:13" ht="12.5" x14ac:dyDescent="0.25">
      <c r="E598" s="103"/>
      <c r="F598" s="104"/>
      <c r="G598" s="104"/>
      <c r="K598" s="54"/>
      <c r="M598" s="54"/>
    </row>
    <row r="599" spans="5:13" ht="12.5" x14ac:dyDescent="0.25">
      <c r="E599" s="103"/>
      <c r="F599" s="104"/>
      <c r="G599" s="104"/>
      <c r="K599" s="54"/>
      <c r="M599" s="54"/>
    </row>
    <row r="600" spans="5:13" ht="12.5" x14ac:dyDescent="0.25">
      <c r="E600" s="103"/>
      <c r="F600" s="104"/>
      <c r="G600" s="104"/>
      <c r="K600" s="54"/>
      <c r="M600" s="54"/>
    </row>
    <row r="601" spans="5:13" ht="12.5" x14ac:dyDescent="0.25">
      <c r="E601" s="103"/>
      <c r="F601" s="104"/>
      <c r="G601" s="104"/>
      <c r="K601" s="54"/>
      <c r="M601" s="54"/>
    </row>
    <row r="602" spans="5:13" ht="12.5" x14ac:dyDescent="0.25">
      <c r="E602" s="103"/>
      <c r="F602" s="104"/>
      <c r="G602" s="104"/>
      <c r="K602" s="54"/>
      <c r="M602" s="54"/>
    </row>
    <row r="603" spans="5:13" ht="12.5" x14ac:dyDescent="0.25">
      <c r="E603" s="103"/>
      <c r="F603" s="104"/>
      <c r="G603" s="104"/>
      <c r="K603" s="54"/>
      <c r="M603" s="54"/>
    </row>
    <row r="604" spans="5:13" ht="12.5" x14ac:dyDescent="0.25">
      <c r="E604" s="103"/>
      <c r="F604" s="104"/>
      <c r="G604" s="104"/>
      <c r="K604" s="54"/>
      <c r="M604" s="54"/>
    </row>
    <row r="605" spans="5:13" ht="12.5" x14ac:dyDescent="0.25">
      <c r="E605" s="103"/>
      <c r="F605" s="104"/>
      <c r="G605" s="104"/>
      <c r="K605" s="54"/>
      <c r="M605" s="54"/>
    </row>
    <row r="606" spans="5:13" ht="12.5" x14ac:dyDescent="0.25">
      <c r="E606" s="103"/>
      <c r="F606" s="104"/>
      <c r="G606" s="104"/>
      <c r="K606" s="54"/>
      <c r="M606" s="54"/>
    </row>
    <row r="607" spans="5:13" ht="12.5" x14ac:dyDescent="0.25">
      <c r="E607" s="103"/>
      <c r="F607" s="104"/>
      <c r="G607" s="104"/>
      <c r="K607" s="54"/>
      <c r="M607" s="54"/>
    </row>
    <row r="608" spans="5:13" ht="12.5" x14ac:dyDescent="0.25">
      <c r="E608" s="103"/>
      <c r="F608" s="104"/>
      <c r="G608" s="104"/>
      <c r="K608" s="54"/>
      <c r="M608" s="54"/>
    </row>
    <row r="609" spans="5:13" ht="12.5" x14ac:dyDescent="0.25">
      <c r="E609" s="103"/>
      <c r="F609" s="104"/>
      <c r="G609" s="104"/>
      <c r="K609" s="54"/>
      <c r="M609" s="54"/>
    </row>
    <row r="610" spans="5:13" ht="12.5" x14ac:dyDescent="0.25">
      <c r="E610" s="103"/>
      <c r="F610" s="104"/>
      <c r="G610" s="104"/>
      <c r="K610" s="54"/>
      <c r="M610" s="54"/>
    </row>
    <row r="611" spans="5:13" ht="12.5" x14ac:dyDescent="0.25">
      <c r="E611" s="103"/>
      <c r="F611" s="104"/>
      <c r="G611" s="104"/>
      <c r="K611" s="54"/>
      <c r="M611" s="54"/>
    </row>
    <row r="612" spans="5:13" ht="12.5" x14ac:dyDescent="0.25">
      <c r="E612" s="103"/>
      <c r="F612" s="104"/>
      <c r="G612" s="104"/>
      <c r="K612" s="54"/>
      <c r="M612" s="54"/>
    </row>
    <row r="613" spans="5:13" ht="12.5" x14ac:dyDescent="0.25">
      <c r="E613" s="103"/>
      <c r="F613" s="104"/>
      <c r="G613" s="104"/>
      <c r="K613" s="54"/>
      <c r="M613" s="54"/>
    </row>
    <row r="614" spans="5:13" ht="12.5" x14ac:dyDescent="0.25">
      <c r="E614" s="103"/>
      <c r="F614" s="104"/>
      <c r="G614" s="104"/>
      <c r="K614" s="54"/>
      <c r="M614" s="54"/>
    </row>
    <row r="615" spans="5:13" ht="12.5" x14ac:dyDescent="0.25">
      <c r="E615" s="103"/>
      <c r="F615" s="104"/>
      <c r="G615" s="104"/>
      <c r="K615" s="54"/>
      <c r="M615" s="54"/>
    </row>
    <row r="616" spans="5:13" ht="12.5" x14ac:dyDescent="0.25">
      <c r="E616" s="103"/>
      <c r="F616" s="104"/>
      <c r="G616" s="104"/>
      <c r="K616" s="54"/>
      <c r="M616" s="54"/>
    </row>
    <row r="617" spans="5:13" ht="12.5" x14ac:dyDescent="0.25">
      <c r="E617" s="103"/>
      <c r="F617" s="104"/>
      <c r="G617" s="104"/>
      <c r="K617" s="54"/>
      <c r="M617" s="54"/>
    </row>
    <row r="618" spans="5:13" ht="12.5" x14ac:dyDescent="0.25">
      <c r="E618" s="103"/>
      <c r="F618" s="104"/>
      <c r="G618" s="104"/>
      <c r="K618" s="54"/>
      <c r="M618" s="54"/>
    </row>
    <row r="619" spans="5:13" ht="12.5" x14ac:dyDescent="0.25">
      <c r="E619" s="103"/>
      <c r="F619" s="104"/>
      <c r="G619" s="104"/>
      <c r="K619" s="54"/>
      <c r="M619" s="54"/>
    </row>
    <row r="620" spans="5:13" ht="12.5" x14ac:dyDescent="0.25">
      <c r="E620" s="103"/>
      <c r="F620" s="104"/>
      <c r="G620" s="104"/>
      <c r="K620" s="54"/>
      <c r="M620" s="54"/>
    </row>
    <row r="621" spans="5:13" ht="12.5" x14ac:dyDescent="0.25">
      <c r="E621" s="103"/>
      <c r="F621" s="104"/>
      <c r="G621" s="104"/>
      <c r="K621" s="54"/>
      <c r="M621" s="54"/>
    </row>
    <row r="622" spans="5:13" ht="12.5" x14ac:dyDescent="0.25">
      <c r="E622" s="103"/>
      <c r="F622" s="104"/>
      <c r="G622" s="104"/>
      <c r="K622" s="54"/>
      <c r="M622" s="54"/>
    </row>
    <row r="623" spans="5:13" ht="12.5" x14ac:dyDescent="0.25">
      <c r="E623" s="103"/>
      <c r="F623" s="104"/>
      <c r="G623" s="104"/>
      <c r="K623" s="54"/>
      <c r="M623" s="54"/>
    </row>
    <row r="624" spans="5:13" ht="12.5" x14ac:dyDescent="0.25">
      <c r="E624" s="103"/>
      <c r="F624" s="104"/>
      <c r="G624" s="104"/>
      <c r="K624" s="54"/>
      <c r="M624" s="54"/>
    </row>
    <row r="625" spans="5:13" ht="12.5" x14ac:dyDescent="0.25">
      <c r="E625" s="103"/>
      <c r="F625" s="104"/>
      <c r="G625" s="104"/>
      <c r="K625" s="54"/>
      <c r="M625" s="54"/>
    </row>
    <row r="626" spans="5:13" ht="12.5" x14ac:dyDescent="0.25">
      <c r="E626" s="103"/>
      <c r="F626" s="104"/>
      <c r="G626" s="104"/>
      <c r="K626" s="54"/>
      <c r="M626" s="54"/>
    </row>
    <row r="627" spans="5:13" ht="12.5" x14ac:dyDescent="0.25">
      <c r="E627" s="103"/>
      <c r="F627" s="104"/>
      <c r="G627" s="104"/>
      <c r="K627" s="54"/>
      <c r="M627" s="54"/>
    </row>
    <row r="628" spans="5:13" ht="12.5" x14ac:dyDescent="0.25">
      <c r="E628" s="103"/>
      <c r="F628" s="104"/>
      <c r="G628" s="104"/>
      <c r="K628" s="54"/>
      <c r="M628" s="54"/>
    </row>
    <row r="629" spans="5:13" ht="12.5" x14ac:dyDescent="0.25">
      <c r="E629" s="103"/>
      <c r="F629" s="104"/>
      <c r="G629" s="104"/>
      <c r="K629" s="54"/>
      <c r="M629" s="54"/>
    </row>
    <row r="630" spans="5:13" ht="12.5" x14ac:dyDescent="0.25">
      <c r="E630" s="103"/>
      <c r="F630" s="104"/>
      <c r="G630" s="104"/>
      <c r="K630" s="54"/>
      <c r="M630" s="54"/>
    </row>
    <row r="631" spans="5:13" ht="12.5" x14ac:dyDescent="0.25">
      <c r="E631" s="103"/>
      <c r="F631" s="104"/>
      <c r="G631" s="104"/>
      <c r="K631" s="54"/>
      <c r="M631" s="54"/>
    </row>
    <row r="632" spans="5:13" ht="12.5" x14ac:dyDescent="0.25">
      <c r="E632" s="103"/>
      <c r="F632" s="104"/>
      <c r="G632" s="104"/>
      <c r="K632" s="54"/>
      <c r="M632" s="54"/>
    </row>
    <row r="633" spans="5:13" ht="12.5" x14ac:dyDescent="0.25">
      <c r="E633" s="103"/>
      <c r="F633" s="104"/>
      <c r="G633" s="104"/>
      <c r="K633" s="54"/>
      <c r="M633" s="54"/>
    </row>
    <row r="634" spans="5:13" ht="12.5" x14ac:dyDescent="0.25">
      <c r="E634" s="103"/>
      <c r="F634" s="104"/>
      <c r="G634" s="104"/>
      <c r="K634" s="54"/>
      <c r="M634" s="54"/>
    </row>
    <row r="635" spans="5:13" ht="12.5" x14ac:dyDescent="0.25">
      <c r="E635" s="103"/>
      <c r="F635" s="104"/>
      <c r="G635" s="104"/>
      <c r="K635" s="54"/>
      <c r="M635" s="54"/>
    </row>
    <row r="636" spans="5:13" ht="12.5" x14ac:dyDescent="0.25">
      <c r="E636" s="103"/>
      <c r="F636" s="104"/>
      <c r="G636" s="104"/>
      <c r="K636" s="54"/>
      <c r="M636" s="54"/>
    </row>
    <row r="637" spans="5:13" ht="12.5" x14ac:dyDescent="0.25">
      <c r="E637" s="103"/>
      <c r="F637" s="104"/>
      <c r="G637" s="104"/>
      <c r="K637" s="54"/>
      <c r="M637" s="54"/>
    </row>
    <row r="638" spans="5:13" ht="12.5" x14ac:dyDescent="0.25">
      <c r="E638" s="103"/>
      <c r="F638" s="104"/>
      <c r="G638" s="104"/>
      <c r="K638" s="54"/>
      <c r="M638" s="54"/>
    </row>
    <row r="639" spans="5:13" ht="12.5" x14ac:dyDescent="0.25">
      <c r="E639" s="103"/>
      <c r="F639" s="104"/>
      <c r="G639" s="104"/>
      <c r="K639" s="54"/>
      <c r="M639" s="54"/>
    </row>
    <row r="640" spans="5:13" ht="12.5" x14ac:dyDescent="0.25">
      <c r="E640" s="103"/>
      <c r="F640" s="104"/>
      <c r="G640" s="104"/>
      <c r="K640" s="54"/>
      <c r="M640" s="54"/>
    </row>
    <row r="641" spans="5:13" ht="12.5" x14ac:dyDescent="0.25">
      <c r="E641" s="103"/>
      <c r="F641" s="104"/>
      <c r="G641" s="104"/>
      <c r="K641" s="54"/>
      <c r="M641" s="54"/>
    </row>
    <row r="642" spans="5:13" ht="12.5" x14ac:dyDescent="0.25">
      <c r="E642" s="103"/>
      <c r="F642" s="104"/>
      <c r="G642" s="104"/>
      <c r="K642" s="54"/>
      <c r="M642" s="54"/>
    </row>
    <row r="643" spans="5:13" ht="12.5" x14ac:dyDescent="0.25">
      <c r="E643" s="103"/>
      <c r="F643" s="104"/>
      <c r="G643" s="104"/>
      <c r="K643" s="54"/>
      <c r="M643" s="54"/>
    </row>
    <row r="644" spans="5:13" ht="12.5" x14ac:dyDescent="0.25">
      <c r="E644" s="103"/>
      <c r="F644" s="104"/>
      <c r="G644" s="104"/>
      <c r="K644" s="54"/>
      <c r="M644" s="54"/>
    </row>
    <row r="645" spans="5:13" ht="12.5" x14ac:dyDescent="0.25">
      <c r="E645" s="103"/>
      <c r="F645" s="104"/>
      <c r="G645" s="104"/>
      <c r="K645" s="54"/>
      <c r="M645" s="54"/>
    </row>
    <row r="646" spans="5:13" ht="12.5" x14ac:dyDescent="0.25">
      <c r="E646" s="103"/>
      <c r="F646" s="104"/>
      <c r="G646" s="104"/>
      <c r="K646" s="54"/>
      <c r="M646" s="54"/>
    </row>
    <row r="647" spans="5:13" ht="12.5" x14ac:dyDescent="0.25">
      <c r="E647" s="103"/>
      <c r="F647" s="104"/>
      <c r="G647" s="104"/>
      <c r="K647" s="54"/>
      <c r="M647" s="54"/>
    </row>
    <row r="648" spans="5:13" ht="12.5" x14ac:dyDescent="0.25">
      <c r="E648" s="103"/>
      <c r="F648" s="104"/>
      <c r="G648" s="104"/>
      <c r="K648" s="54"/>
      <c r="M648" s="54"/>
    </row>
    <row r="649" spans="5:13" ht="12.5" x14ac:dyDescent="0.25">
      <c r="E649" s="103"/>
      <c r="F649" s="104"/>
      <c r="G649" s="104"/>
      <c r="K649" s="54"/>
      <c r="M649" s="54"/>
    </row>
    <row r="650" spans="5:13" ht="12.5" x14ac:dyDescent="0.25">
      <c r="E650" s="103"/>
      <c r="F650" s="104"/>
      <c r="G650" s="104"/>
      <c r="K650" s="54"/>
      <c r="M650" s="54"/>
    </row>
    <row r="651" spans="5:13" ht="12.5" x14ac:dyDescent="0.25">
      <c r="E651" s="103"/>
      <c r="F651" s="104"/>
      <c r="G651" s="104"/>
      <c r="K651" s="54"/>
      <c r="M651" s="54"/>
    </row>
    <row r="652" spans="5:13" ht="12.5" x14ac:dyDescent="0.25">
      <c r="E652" s="103"/>
      <c r="F652" s="104"/>
      <c r="G652" s="104"/>
      <c r="K652" s="54"/>
      <c r="M652" s="54"/>
    </row>
    <row r="653" spans="5:13" ht="12.5" x14ac:dyDescent="0.25">
      <c r="E653" s="103"/>
      <c r="F653" s="104"/>
      <c r="G653" s="104"/>
      <c r="K653" s="54"/>
      <c r="M653" s="54"/>
    </row>
    <row r="654" spans="5:13" ht="12.5" x14ac:dyDescent="0.25">
      <c r="E654" s="103"/>
      <c r="F654" s="104"/>
      <c r="G654" s="104"/>
      <c r="K654" s="54"/>
      <c r="M654" s="54"/>
    </row>
    <row r="655" spans="5:13" ht="12.5" x14ac:dyDescent="0.25">
      <c r="E655" s="103"/>
      <c r="F655" s="104"/>
      <c r="G655" s="104"/>
      <c r="K655" s="54"/>
      <c r="M655" s="54"/>
    </row>
    <row r="656" spans="5:13" ht="12.5" x14ac:dyDescent="0.25">
      <c r="E656" s="103"/>
      <c r="F656" s="104"/>
      <c r="G656" s="104"/>
      <c r="K656" s="54"/>
      <c r="M656" s="54"/>
    </row>
    <row r="657" spans="5:13" ht="12.5" x14ac:dyDescent="0.25">
      <c r="E657" s="103"/>
      <c r="F657" s="104"/>
      <c r="G657" s="104"/>
      <c r="K657" s="54"/>
      <c r="M657" s="54"/>
    </row>
    <row r="658" spans="5:13" ht="12.5" x14ac:dyDescent="0.25">
      <c r="E658" s="103"/>
      <c r="F658" s="104"/>
      <c r="G658" s="104"/>
      <c r="K658" s="54"/>
      <c r="M658" s="54"/>
    </row>
    <row r="659" spans="5:13" ht="12.5" x14ac:dyDescent="0.25">
      <c r="E659" s="103"/>
      <c r="F659" s="104"/>
      <c r="G659" s="104"/>
      <c r="K659" s="54"/>
      <c r="M659" s="54"/>
    </row>
    <row r="660" spans="5:13" ht="12.5" x14ac:dyDescent="0.25">
      <c r="E660" s="103"/>
      <c r="F660" s="104"/>
      <c r="G660" s="104"/>
      <c r="K660" s="54"/>
      <c r="M660" s="54"/>
    </row>
    <row r="661" spans="5:13" ht="12.5" x14ac:dyDescent="0.25">
      <c r="E661" s="103"/>
      <c r="F661" s="104"/>
      <c r="G661" s="104"/>
      <c r="K661" s="54"/>
      <c r="M661" s="54"/>
    </row>
    <row r="662" spans="5:13" ht="12.5" x14ac:dyDescent="0.25">
      <c r="E662" s="103"/>
      <c r="F662" s="104"/>
      <c r="G662" s="104"/>
      <c r="K662" s="54"/>
      <c r="M662" s="54"/>
    </row>
    <row r="663" spans="5:13" ht="12.5" x14ac:dyDescent="0.25">
      <c r="E663" s="103"/>
      <c r="F663" s="104"/>
      <c r="G663" s="104"/>
      <c r="K663" s="54"/>
      <c r="M663" s="54"/>
    </row>
    <row r="664" spans="5:13" ht="12.5" x14ac:dyDescent="0.25">
      <c r="E664" s="103"/>
      <c r="F664" s="104"/>
      <c r="G664" s="104"/>
      <c r="K664" s="54"/>
      <c r="M664" s="54"/>
    </row>
    <row r="665" spans="5:13" ht="12.5" x14ac:dyDescent="0.25">
      <c r="E665" s="103"/>
      <c r="F665" s="104"/>
      <c r="G665" s="104"/>
      <c r="K665" s="54"/>
      <c r="M665" s="54"/>
    </row>
    <row r="666" spans="5:13" ht="12.5" x14ac:dyDescent="0.25">
      <c r="E666" s="103"/>
      <c r="F666" s="104"/>
      <c r="G666" s="104"/>
      <c r="K666" s="54"/>
      <c r="M666" s="54"/>
    </row>
    <row r="667" spans="5:13" ht="12.5" x14ac:dyDescent="0.25">
      <c r="E667" s="103"/>
      <c r="F667" s="104"/>
      <c r="G667" s="104"/>
      <c r="K667" s="54"/>
      <c r="M667" s="54"/>
    </row>
    <row r="668" spans="5:13" ht="12.5" x14ac:dyDescent="0.25">
      <c r="E668" s="103"/>
      <c r="F668" s="104"/>
      <c r="G668" s="104"/>
      <c r="K668" s="54"/>
      <c r="M668" s="54"/>
    </row>
    <row r="669" spans="5:13" ht="12.5" x14ac:dyDescent="0.25">
      <c r="E669" s="103"/>
      <c r="F669" s="104"/>
      <c r="G669" s="104"/>
      <c r="K669" s="54"/>
      <c r="M669" s="54"/>
    </row>
    <row r="670" spans="5:13" ht="12.5" x14ac:dyDescent="0.25">
      <c r="E670" s="103"/>
      <c r="F670" s="104"/>
      <c r="G670" s="104"/>
      <c r="K670" s="54"/>
      <c r="M670" s="54"/>
    </row>
    <row r="671" spans="5:13" ht="12.5" x14ac:dyDescent="0.25">
      <c r="E671" s="103"/>
      <c r="F671" s="104"/>
      <c r="G671" s="104"/>
      <c r="K671" s="54"/>
      <c r="M671" s="54"/>
    </row>
    <row r="672" spans="5:13" ht="12.5" x14ac:dyDescent="0.25">
      <c r="E672" s="103"/>
      <c r="F672" s="104"/>
      <c r="G672" s="104"/>
      <c r="K672" s="54"/>
      <c r="M672" s="54"/>
    </row>
    <row r="673" spans="5:13" ht="12.5" x14ac:dyDescent="0.25">
      <c r="E673" s="103"/>
      <c r="F673" s="104"/>
      <c r="G673" s="104"/>
      <c r="K673" s="54"/>
      <c r="M673" s="54"/>
    </row>
    <row r="674" spans="5:13" ht="12.5" x14ac:dyDescent="0.25">
      <c r="E674" s="103"/>
      <c r="F674" s="104"/>
      <c r="G674" s="104"/>
      <c r="K674" s="54"/>
      <c r="M674" s="54"/>
    </row>
    <row r="675" spans="5:13" ht="12.5" x14ac:dyDescent="0.25">
      <c r="E675" s="103"/>
      <c r="F675" s="104"/>
      <c r="G675" s="104"/>
      <c r="K675" s="54"/>
      <c r="M675" s="54"/>
    </row>
    <row r="676" spans="5:13" ht="12.5" x14ac:dyDescent="0.25">
      <c r="E676" s="103"/>
      <c r="F676" s="104"/>
      <c r="G676" s="104"/>
      <c r="K676" s="54"/>
      <c r="M676" s="54"/>
    </row>
    <row r="677" spans="5:13" ht="12.5" x14ac:dyDescent="0.25">
      <c r="E677" s="103"/>
      <c r="F677" s="104"/>
      <c r="G677" s="104"/>
      <c r="K677" s="54"/>
      <c r="M677" s="54"/>
    </row>
    <row r="678" spans="5:13" ht="12.5" x14ac:dyDescent="0.25">
      <c r="E678" s="103"/>
      <c r="F678" s="104"/>
      <c r="G678" s="104"/>
      <c r="K678" s="54"/>
      <c r="M678" s="54"/>
    </row>
    <row r="679" spans="5:13" ht="12.5" x14ac:dyDescent="0.25">
      <c r="E679" s="103"/>
      <c r="F679" s="104"/>
      <c r="G679" s="104"/>
      <c r="K679" s="54"/>
      <c r="M679" s="54"/>
    </row>
    <row r="680" spans="5:13" ht="12.5" x14ac:dyDescent="0.25">
      <c r="E680" s="103"/>
      <c r="F680" s="104"/>
      <c r="G680" s="104"/>
      <c r="K680" s="54"/>
      <c r="M680" s="54"/>
    </row>
    <row r="681" spans="5:13" ht="12.5" x14ac:dyDescent="0.25">
      <c r="E681" s="103"/>
      <c r="F681" s="104"/>
      <c r="G681" s="104"/>
      <c r="K681" s="54"/>
      <c r="M681" s="54"/>
    </row>
    <row r="682" spans="5:13" ht="12.5" x14ac:dyDescent="0.25">
      <c r="E682" s="103"/>
      <c r="F682" s="104"/>
      <c r="G682" s="104"/>
      <c r="K682" s="54"/>
      <c r="M682" s="54"/>
    </row>
    <row r="683" spans="5:13" ht="12.5" x14ac:dyDescent="0.25">
      <c r="E683" s="103"/>
      <c r="F683" s="104"/>
      <c r="G683" s="104"/>
      <c r="K683" s="54"/>
      <c r="M683" s="54"/>
    </row>
    <row r="684" spans="5:13" ht="12.5" x14ac:dyDescent="0.25">
      <c r="E684" s="103"/>
      <c r="F684" s="104"/>
      <c r="G684" s="104"/>
      <c r="K684" s="54"/>
      <c r="M684" s="54"/>
    </row>
    <row r="685" spans="5:13" ht="12.5" x14ac:dyDescent="0.25">
      <c r="E685" s="103"/>
      <c r="F685" s="104"/>
      <c r="G685" s="104"/>
      <c r="K685" s="54"/>
      <c r="M685" s="54"/>
    </row>
    <row r="686" spans="5:13" ht="12.5" x14ac:dyDescent="0.25">
      <c r="E686" s="103"/>
      <c r="F686" s="104"/>
      <c r="G686" s="104"/>
      <c r="K686" s="54"/>
      <c r="M686" s="54"/>
    </row>
    <row r="687" spans="5:13" ht="12.5" x14ac:dyDescent="0.25">
      <c r="E687" s="103"/>
      <c r="F687" s="104"/>
      <c r="G687" s="104"/>
      <c r="K687" s="54"/>
      <c r="M687" s="54"/>
    </row>
    <row r="688" spans="5:13" ht="12.5" x14ac:dyDescent="0.25">
      <c r="E688" s="103"/>
      <c r="F688" s="104"/>
      <c r="G688" s="104"/>
      <c r="K688" s="54"/>
      <c r="M688" s="54"/>
    </row>
    <row r="689" spans="5:13" ht="12.5" x14ac:dyDescent="0.25">
      <c r="E689" s="103"/>
      <c r="F689" s="104"/>
      <c r="G689" s="104"/>
      <c r="K689" s="54"/>
      <c r="M689" s="54"/>
    </row>
    <row r="690" spans="5:13" ht="12.5" x14ac:dyDescent="0.25">
      <c r="E690" s="103"/>
      <c r="F690" s="104"/>
      <c r="G690" s="104"/>
      <c r="K690" s="54"/>
      <c r="M690" s="54"/>
    </row>
    <row r="691" spans="5:13" ht="12.5" x14ac:dyDescent="0.25">
      <c r="E691" s="103"/>
      <c r="F691" s="104"/>
      <c r="G691" s="104"/>
      <c r="K691" s="54"/>
      <c r="M691" s="54"/>
    </row>
    <row r="692" spans="5:13" ht="12.5" x14ac:dyDescent="0.25">
      <c r="E692" s="103"/>
      <c r="F692" s="104"/>
      <c r="G692" s="104"/>
      <c r="K692" s="54"/>
      <c r="M692" s="54"/>
    </row>
    <row r="693" spans="5:13" ht="12.5" x14ac:dyDescent="0.25">
      <c r="E693" s="103"/>
      <c r="F693" s="104"/>
      <c r="G693" s="104"/>
      <c r="K693" s="54"/>
      <c r="M693" s="54"/>
    </row>
    <row r="694" spans="5:13" ht="12.5" x14ac:dyDescent="0.25">
      <c r="E694" s="103"/>
      <c r="F694" s="104"/>
      <c r="G694" s="104"/>
      <c r="K694" s="54"/>
      <c r="M694" s="54"/>
    </row>
    <row r="695" spans="5:13" ht="12.5" x14ac:dyDescent="0.25">
      <c r="E695" s="103"/>
      <c r="F695" s="104"/>
      <c r="G695" s="104"/>
      <c r="K695" s="54"/>
      <c r="M695" s="54"/>
    </row>
    <row r="696" spans="5:13" ht="12.5" x14ac:dyDescent="0.25">
      <c r="E696" s="103"/>
      <c r="F696" s="104"/>
      <c r="G696" s="104"/>
      <c r="K696" s="54"/>
      <c r="M696" s="54"/>
    </row>
    <row r="697" spans="5:13" ht="12.5" x14ac:dyDescent="0.25">
      <c r="E697" s="103"/>
      <c r="F697" s="104"/>
      <c r="G697" s="104"/>
      <c r="K697" s="54"/>
      <c r="M697" s="54"/>
    </row>
    <row r="698" spans="5:13" ht="12.5" x14ac:dyDescent="0.25">
      <c r="E698" s="103"/>
      <c r="F698" s="104"/>
      <c r="G698" s="104"/>
      <c r="K698" s="54"/>
      <c r="M698" s="54"/>
    </row>
    <row r="699" spans="5:13" ht="12.5" x14ac:dyDescent="0.25">
      <c r="E699" s="103"/>
      <c r="F699" s="104"/>
      <c r="G699" s="104"/>
      <c r="K699" s="54"/>
      <c r="M699" s="54"/>
    </row>
    <row r="700" spans="5:13" ht="12.5" x14ac:dyDescent="0.25">
      <c r="E700" s="103"/>
      <c r="F700" s="104"/>
      <c r="G700" s="104"/>
      <c r="K700" s="54"/>
      <c r="M700" s="54"/>
    </row>
    <row r="701" spans="5:13" ht="12.5" x14ac:dyDescent="0.25">
      <c r="E701" s="103"/>
      <c r="F701" s="104"/>
      <c r="G701" s="104"/>
      <c r="K701" s="54"/>
      <c r="M701" s="54"/>
    </row>
    <row r="702" spans="5:13" ht="12.5" x14ac:dyDescent="0.25">
      <c r="E702" s="103"/>
      <c r="F702" s="104"/>
      <c r="G702" s="104"/>
      <c r="K702" s="54"/>
      <c r="M702" s="54"/>
    </row>
    <row r="703" spans="5:13" ht="12.5" x14ac:dyDescent="0.25">
      <c r="E703" s="103"/>
      <c r="F703" s="104"/>
      <c r="G703" s="104"/>
      <c r="K703" s="54"/>
      <c r="M703" s="54"/>
    </row>
    <row r="704" spans="5:13" ht="12.5" x14ac:dyDescent="0.25">
      <c r="E704" s="103"/>
      <c r="F704" s="104"/>
      <c r="G704" s="104"/>
      <c r="K704" s="54"/>
      <c r="M704" s="54"/>
    </row>
    <row r="705" spans="5:13" ht="12.5" x14ac:dyDescent="0.25">
      <c r="E705" s="103"/>
      <c r="F705" s="104"/>
      <c r="G705" s="104"/>
      <c r="K705" s="54"/>
      <c r="M705" s="54"/>
    </row>
    <row r="706" spans="5:13" ht="12.5" x14ac:dyDescent="0.25">
      <c r="E706" s="103"/>
      <c r="F706" s="104"/>
      <c r="G706" s="104"/>
      <c r="K706" s="54"/>
      <c r="M706" s="54"/>
    </row>
    <row r="707" spans="5:13" ht="12.5" x14ac:dyDescent="0.25">
      <c r="E707" s="103"/>
      <c r="F707" s="104"/>
      <c r="G707" s="104"/>
      <c r="K707" s="54"/>
      <c r="M707" s="54"/>
    </row>
    <row r="708" spans="5:13" ht="12.5" x14ac:dyDescent="0.25">
      <c r="E708" s="103"/>
      <c r="F708" s="104"/>
      <c r="G708" s="104"/>
      <c r="K708" s="54"/>
      <c r="M708" s="54"/>
    </row>
    <row r="709" spans="5:13" ht="12.5" x14ac:dyDescent="0.25">
      <c r="E709" s="103"/>
      <c r="F709" s="104"/>
      <c r="G709" s="104"/>
      <c r="K709" s="54"/>
      <c r="M709" s="54"/>
    </row>
    <row r="710" spans="5:13" ht="12.5" x14ac:dyDescent="0.25">
      <c r="E710" s="103"/>
      <c r="F710" s="104"/>
      <c r="G710" s="104"/>
      <c r="K710" s="54"/>
      <c r="M710" s="54"/>
    </row>
    <row r="711" spans="5:13" ht="12.5" x14ac:dyDescent="0.25">
      <c r="E711" s="103"/>
      <c r="F711" s="104"/>
      <c r="G711" s="104"/>
      <c r="K711" s="54"/>
      <c r="M711" s="54"/>
    </row>
    <row r="712" spans="5:13" ht="12.5" x14ac:dyDescent="0.25">
      <c r="E712" s="103"/>
      <c r="F712" s="104"/>
      <c r="G712" s="104"/>
      <c r="K712" s="54"/>
      <c r="M712" s="54"/>
    </row>
    <row r="713" spans="5:13" ht="12.5" x14ac:dyDescent="0.25">
      <c r="E713" s="103"/>
      <c r="F713" s="104"/>
      <c r="G713" s="104"/>
      <c r="K713" s="54"/>
      <c r="M713" s="54"/>
    </row>
    <row r="714" spans="5:13" ht="12.5" x14ac:dyDescent="0.25">
      <c r="E714" s="103"/>
      <c r="F714" s="104"/>
      <c r="G714" s="104"/>
      <c r="K714" s="54"/>
      <c r="M714" s="54"/>
    </row>
    <row r="715" spans="5:13" ht="12.5" x14ac:dyDescent="0.25">
      <c r="E715" s="103"/>
      <c r="F715" s="104"/>
      <c r="G715" s="104"/>
      <c r="K715" s="54"/>
      <c r="M715" s="54"/>
    </row>
    <row r="716" spans="5:13" ht="12.5" x14ac:dyDescent="0.25">
      <c r="E716" s="103"/>
      <c r="F716" s="104"/>
      <c r="G716" s="104"/>
      <c r="K716" s="54"/>
      <c r="M716" s="54"/>
    </row>
    <row r="717" spans="5:13" ht="12.5" x14ac:dyDescent="0.25">
      <c r="E717" s="103"/>
      <c r="F717" s="104"/>
      <c r="G717" s="104"/>
      <c r="K717" s="54"/>
      <c r="M717" s="54"/>
    </row>
    <row r="718" spans="5:13" ht="12.5" x14ac:dyDescent="0.25">
      <c r="E718" s="103"/>
      <c r="F718" s="104"/>
      <c r="G718" s="104"/>
      <c r="K718" s="54"/>
      <c r="M718" s="54"/>
    </row>
    <row r="719" spans="5:13" ht="12.5" x14ac:dyDescent="0.25">
      <c r="E719" s="103"/>
      <c r="F719" s="104"/>
      <c r="G719" s="104"/>
      <c r="K719" s="54"/>
      <c r="M719" s="54"/>
    </row>
    <row r="720" spans="5:13" ht="12.5" x14ac:dyDescent="0.25">
      <c r="E720" s="103"/>
      <c r="F720" s="104"/>
      <c r="G720" s="104"/>
      <c r="K720" s="54"/>
      <c r="M720" s="54"/>
    </row>
    <row r="721" spans="5:13" ht="12.5" x14ac:dyDescent="0.25">
      <c r="E721" s="103"/>
      <c r="F721" s="104"/>
      <c r="G721" s="104"/>
      <c r="K721" s="54"/>
      <c r="M721" s="54"/>
    </row>
    <row r="722" spans="5:13" ht="12.5" x14ac:dyDescent="0.25">
      <c r="E722" s="103"/>
      <c r="F722" s="104"/>
      <c r="G722" s="104"/>
      <c r="K722" s="54"/>
      <c r="M722" s="54"/>
    </row>
    <row r="723" spans="5:13" ht="12.5" x14ac:dyDescent="0.25">
      <c r="E723" s="103"/>
      <c r="F723" s="104"/>
      <c r="G723" s="104"/>
      <c r="K723" s="54"/>
      <c r="M723" s="54"/>
    </row>
    <row r="724" spans="5:13" ht="12.5" x14ac:dyDescent="0.25">
      <c r="E724" s="103"/>
      <c r="F724" s="104"/>
      <c r="G724" s="104"/>
      <c r="K724" s="54"/>
      <c r="M724" s="54"/>
    </row>
    <row r="725" spans="5:13" ht="12.5" x14ac:dyDescent="0.25">
      <c r="E725" s="103"/>
      <c r="F725" s="104"/>
      <c r="G725" s="104"/>
      <c r="K725" s="54"/>
      <c r="M725" s="54"/>
    </row>
    <row r="726" spans="5:13" ht="12.5" x14ac:dyDescent="0.25">
      <c r="E726" s="103"/>
      <c r="F726" s="104"/>
      <c r="G726" s="104"/>
      <c r="K726" s="54"/>
      <c r="M726" s="54"/>
    </row>
    <row r="727" spans="5:13" ht="12.5" x14ac:dyDescent="0.25">
      <c r="E727" s="103"/>
      <c r="F727" s="104"/>
      <c r="G727" s="104"/>
      <c r="K727" s="54"/>
      <c r="M727" s="54"/>
    </row>
    <row r="728" spans="5:13" ht="12.5" x14ac:dyDescent="0.25">
      <c r="E728" s="103"/>
      <c r="F728" s="104"/>
      <c r="G728" s="104"/>
      <c r="K728" s="54"/>
      <c r="M728" s="54"/>
    </row>
    <row r="729" spans="5:13" ht="12.5" x14ac:dyDescent="0.25">
      <c r="E729" s="103"/>
      <c r="F729" s="104"/>
      <c r="G729" s="104"/>
      <c r="K729" s="54"/>
      <c r="M729" s="54"/>
    </row>
    <row r="730" spans="5:13" ht="12.5" x14ac:dyDescent="0.25">
      <c r="E730" s="103"/>
      <c r="F730" s="104"/>
      <c r="G730" s="104"/>
      <c r="K730" s="54"/>
      <c r="M730" s="54"/>
    </row>
    <row r="731" spans="5:13" ht="12.5" x14ac:dyDescent="0.25">
      <c r="E731" s="103"/>
      <c r="F731" s="104"/>
      <c r="G731" s="104"/>
      <c r="K731" s="54"/>
      <c r="M731" s="54"/>
    </row>
    <row r="732" spans="5:13" ht="12.5" x14ac:dyDescent="0.25">
      <c r="E732" s="103"/>
      <c r="F732" s="104"/>
      <c r="G732" s="104"/>
      <c r="K732" s="54"/>
      <c r="M732" s="54"/>
    </row>
    <row r="733" spans="5:13" ht="12.5" x14ac:dyDescent="0.25">
      <c r="E733" s="103"/>
      <c r="F733" s="104"/>
      <c r="G733" s="104"/>
      <c r="K733" s="54"/>
      <c r="M733" s="54"/>
    </row>
    <row r="734" spans="5:13" ht="12.5" x14ac:dyDescent="0.25">
      <c r="E734" s="103"/>
      <c r="F734" s="104"/>
      <c r="G734" s="104"/>
      <c r="K734" s="54"/>
      <c r="M734" s="54"/>
    </row>
    <row r="735" spans="5:13" ht="12.5" x14ac:dyDescent="0.25">
      <c r="E735" s="103"/>
      <c r="F735" s="104"/>
      <c r="G735" s="104"/>
      <c r="K735" s="54"/>
      <c r="M735" s="54"/>
    </row>
    <row r="736" spans="5:13" ht="12.5" x14ac:dyDescent="0.25">
      <c r="E736" s="103"/>
      <c r="F736" s="104"/>
      <c r="G736" s="104"/>
      <c r="K736" s="54"/>
      <c r="M736" s="54"/>
    </row>
    <row r="737" spans="5:13" ht="12.5" x14ac:dyDescent="0.25">
      <c r="E737" s="103"/>
      <c r="F737" s="104"/>
      <c r="G737" s="104"/>
      <c r="K737" s="54"/>
      <c r="M737" s="54"/>
    </row>
    <row r="738" spans="5:13" ht="12.5" x14ac:dyDescent="0.25">
      <c r="E738" s="103"/>
      <c r="F738" s="104"/>
      <c r="G738" s="104"/>
      <c r="K738" s="54"/>
      <c r="M738" s="54"/>
    </row>
    <row r="739" spans="5:13" ht="12.5" x14ac:dyDescent="0.25">
      <c r="E739" s="103"/>
      <c r="F739" s="104"/>
      <c r="G739" s="104"/>
      <c r="K739" s="54"/>
      <c r="M739" s="54"/>
    </row>
    <row r="740" spans="5:13" ht="12.5" x14ac:dyDescent="0.25">
      <c r="E740" s="103"/>
      <c r="F740" s="104"/>
      <c r="G740" s="104"/>
      <c r="K740" s="54"/>
      <c r="M740" s="54"/>
    </row>
    <row r="741" spans="5:13" ht="12.5" x14ac:dyDescent="0.25">
      <c r="E741" s="103"/>
      <c r="F741" s="104"/>
      <c r="G741" s="104"/>
      <c r="K741" s="54"/>
      <c r="M741" s="54"/>
    </row>
    <row r="742" spans="5:13" ht="12.5" x14ac:dyDescent="0.25">
      <c r="E742" s="103"/>
      <c r="F742" s="104"/>
      <c r="G742" s="104"/>
      <c r="K742" s="54"/>
      <c r="M742" s="54"/>
    </row>
    <row r="743" spans="5:13" ht="12.5" x14ac:dyDescent="0.25">
      <c r="E743" s="103"/>
      <c r="F743" s="104"/>
      <c r="G743" s="104"/>
      <c r="K743" s="54"/>
      <c r="M743" s="54"/>
    </row>
    <row r="744" spans="5:13" ht="12.5" x14ac:dyDescent="0.25">
      <c r="E744" s="103"/>
      <c r="F744" s="104"/>
      <c r="G744" s="104"/>
      <c r="K744" s="54"/>
      <c r="M744" s="54"/>
    </row>
    <row r="745" spans="5:13" ht="12.5" x14ac:dyDescent="0.25">
      <c r="E745" s="103"/>
      <c r="F745" s="104"/>
      <c r="G745" s="104"/>
      <c r="K745" s="54"/>
      <c r="M745" s="54"/>
    </row>
    <row r="746" spans="5:13" ht="12.5" x14ac:dyDescent="0.25">
      <c r="E746" s="103"/>
      <c r="F746" s="104"/>
      <c r="G746" s="104"/>
      <c r="K746" s="54"/>
      <c r="M746" s="54"/>
    </row>
    <row r="747" spans="5:13" ht="12.5" x14ac:dyDescent="0.25">
      <c r="E747" s="103"/>
      <c r="F747" s="104"/>
      <c r="G747" s="104"/>
      <c r="K747" s="54"/>
      <c r="M747" s="54"/>
    </row>
    <row r="748" spans="5:13" ht="12.5" x14ac:dyDescent="0.25">
      <c r="E748" s="103"/>
      <c r="F748" s="104"/>
      <c r="G748" s="104"/>
      <c r="K748" s="54"/>
      <c r="M748" s="54"/>
    </row>
    <row r="749" spans="5:13" ht="12.5" x14ac:dyDescent="0.25">
      <c r="E749" s="103"/>
      <c r="F749" s="104"/>
      <c r="G749" s="104"/>
      <c r="K749" s="54"/>
      <c r="M749" s="54"/>
    </row>
    <row r="750" spans="5:13" ht="12.5" x14ac:dyDescent="0.25">
      <c r="E750" s="103"/>
      <c r="F750" s="104"/>
      <c r="G750" s="104"/>
      <c r="K750" s="54"/>
      <c r="M750" s="54"/>
    </row>
    <row r="751" spans="5:13" ht="12.5" x14ac:dyDescent="0.25">
      <c r="E751" s="103"/>
      <c r="F751" s="104"/>
      <c r="G751" s="104"/>
      <c r="K751" s="54"/>
      <c r="M751" s="54"/>
    </row>
    <row r="752" spans="5:13" ht="12.5" x14ac:dyDescent="0.25">
      <c r="E752" s="103"/>
      <c r="F752" s="104"/>
      <c r="G752" s="104"/>
      <c r="K752" s="54"/>
      <c r="M752" s="54"/>
    </row>
    <row r="753" spans="5:13" ht="12.5" x14ac:dyDescent="0.25">
      <c r="E753" s="103"/>
      <c r="F753" s="104"/>
      <c r="G753" s="104"/>
      <c r="K753" s="54"/>
      <c r="M753" s="54"/>
    </row>
    <row r="754" spans="5:13" ht="12.5" x14ac:dyDescent="0.25">
      <c r="E754" s="103"/>
      <c r="F754" s="104"/>
      <c r="G754" s="104"/>
      <c r="K754" s="54"/>
      <c r="M754" s="54"/>
    </row>
    <row r="755" spans="5:13" ht="12.5" x14ac:dyDescent="0.25">
      <c r="E755" s="103"/>
      <c r="F755" s="104"/>
      <c r="G755" s="104"/>
      <c r="K755" s="54"/>
      <c r="M755" s="54"/>
    </row>
    <row r="756" spans="5:13" ht="12.5" x14ac:dyDescent="0.25">
      <c r="E756" s="103"/>
      <c r="F756" s="104"/>
      <c r="G756" s="104"/>
      <c r="K756" s="54"/>
      <c r="M756" s="54"/>
    </row>
    <row r="757" spans="5:13" ht="12.5" x14ac:dyDescent="0.25">
      <c r="E757" s="103"/>
      <c r="F757" s="104"/>
      <c r="G757" s="104"/>
      <c r="K757" s="54"/>
      <c r="M757" s="54"/>
    </row>
    <row r="758" spans="5:13" ht="12.5" x14ac:dyDescent="0.25">
      <c r="E758" s="103"/>
      <c r="F758" s="104"/>
      <c r="G758" s="104"/>
      <c r="K758" s="54"/>
      <c r="M758" s="54"/>
    </row>
    <row r="759" spans="5:13" ht="12.5" x14ac:dyDescent="0.25">
      <c r="E759" s="103"/>
      <c r="F759" s="104"/>
      <c r="G759" s="104"/>
      <c r="K759" s="54"/>
      <c r="M759" s="54"/>
    </row>
    <row r="760" spans="5:13" ht="12.5" x14ac:dyDescent="0.25">
      <c r="E760" s="103"/>
      <c r="F760" s="104"/>
      <c r="G760" s="104"/>
      <c r="K760" s="54"/>
      <c r="M760" s="54"/>
    </row>
    <row r="761" spans="5:13" ht="12.5" x14ac:dyDescent="0.25">
      <c r="E761" s="103"/>
      <c r="F761" s="104"/>
      <c r="G761" s="104"/>
      <c r="K761" s="54"/>
      <c r="M761" s="54"/>
    </row>
    <row r="762" spans="5:13" ht="12.5" x14ac:dyDescent="0.25">
      <c r="E762" s="103"/>
      <c r="F762" s="104"/>
      <c r="G762" s="104"/>
      <c r="K762" s="54"/>
      <c r="M762" s="54"/>
    </row>
    <row r="763" spans="5:13" ht="12.5" x14ac:dyDescent="0.25">
      <c r="E763" s="103"/>
      <c r="F763" s="104"/>
      <c r="G763" s="104"/>
      <c r="K763" s="54"/>
      <c r="M763" s="54"/>
    </row>
    <row r="764" spans="5:13" ht="12.5" x14ac:dyDescent="0.25">
      <c r="E764" s="103"/>
      <c r="F764" s="104"/>
      <c r="G764" s="104"/>
      <c r="K764" s="54"/>
      <c r="M764" s="54"/>
    </row>
    <row r="765" spans="5:13" ht="12.5" x14ac:dyDescent="0.25">
      <c r="E765" s="103"/>
      <c r="F765" s="104"/>
      <c r="G765" s="104"/>
      <c r="K765" s="54"/>
      <c r="M765" s="54"/>
    </row>
    <row r="766" spans="5:13" ht="12.5" x14ac:dyDescent="0.25">
      <c r="E766" s="103"/>
      <c r="F766" s="104"/>
      <c r="G766" s="104"/>
      <c r="K766" s="54"/>
      <c r="M766" s="54"/>
    </row>
    <row r="767" spans="5:13" ht="12.5" x14ac:dyDescent="0.25">
      <c r="E767" s="103"/>
      <c r="F767" s="104"/>
      <c r="G767" s="104"/>
      <c r="K767" s="54"/>
      <c r="M767" s="54"/>
    </row>
    <row r="768" spans="5:13" ht="12.5" x14ac:dyDescent="0.25">
      <c r="E768" s="103"/>
      <c r="F768" s="104"/>
      <c r="G768" s="104"/>
      <c r="K768" s="54"/>
      <c r="M768" s="54"/>
    </row>
    <row r="769" spans="5:13" ht="12.5" x14ac:dyDescent="0.25">
      <c r="E769" s="103"/>
      <c r="F769" s="104"/>
      <c r="G769" s="104"/>
      <c r="K769" s="54"/>
      <c r="M769" s="54"/>
    </row>
    <row r="770" spans="5:13" ht="12.5" x14ac:dyDescent="0.25">
      <c r="E770" s="103"/>
      <c r="F770" s="104"/>
      <c r="G770" s="104"/>
      <c r="K770" s="54"/>
      <c r="M770" s="54"/>
    </row>
    <row r="771" spans="5:13" ht="12.5" x14ac:dyDescent="0.25">
      <c r="E771" s="103"/>
      <c r="F771" s="104"/>
      <c r="G771" s="104"/>
      <c r="K771" s="54"/>
      <c r="M771" s="54"/>
    </row>
    <row r="772" spans="5:13" ht="12.5" x14ac:dyDescent="0.25">
      <c r="E772" s="103"/>
      <c r="F772" s="104"/>
      <c r="G772" s="104"/>
      <c r="K772" s="54"/>
      <c r="M772" s="54"/>
    </row>
    <row r="773" spans="5:13" ht="12.5" x14ac:dyDescent="0.25">
      <c r="E773" s="103"/>
      <c r="F773" s="104"/>
      <c r="G773" s="104"/>
      <c r="K773" s="54"/>
      <c r="M773" s="54"/>
    </row>
    <row r="774" spans="5:13" ht="12.5" x14ac:dyDescent="0.25">
      <c r="E774" s="103"/>
      <c r="F774" s="104"/>
      <c r="G774" s="104"/>
      <c r="K774" s="54"/>
      <c r="M774" s="54"/>
    </row>
    <row r="775" spans="5:13" ht="12.5" x14ac:dyDescent="0.25">
      <c r="E775" s="103"/>
      <c r="F775" s="104"/>
      <c r="G775" s="104"/>
      <c r="K775" s="54"/>
      <c r="M775" s="54"/>
    </row>
    <row r="776" spans="5:13" ht="12.5" x14ac:dyDescent="0.25">
      <c r="E776" s="103"/>
      <c r="F776" s="104"/>
      <c r="G776" s="104"/>
      <c r="K776" s="54"/>
      <c r="M776" s="54"/>
    </row>
    <row r="777" spans="5:13" ht="12.5" x14ac:dyDescent="0.25">
      <c r="E777" s="103"/>
      <c r="F777" s="104"/>
      <c r="G777" s="104"/>
      <c r="K777" s="54"/>
      <c r="M777" s="54"/>
    </row>
    <row r="778" spans="5:13" ht="12.5" x14ac:dyDescent="0.25">
      <c r="E778" s="103"/>
      <c r="F778" s="104"/>
      <c r="G778" s="104"/>
      <c r="K778" s="54"/>
      <c r="M778" s="54"/>
    </row>
    <row r="779" spans="5:13" ht="12.5" x14ac:dyDescent="0.25">
      <c r="E779" s="103"/>
      <c r="F779" s="104"/>
      <c r="G779" s="104"/>
      <c r="K779" s="54"/>
      <c r="M779" s="54"/>
    </row>
    <row r="780" spans="5:13" ht="12.5" x14ac:dyDescent="0.25">
      <c r="E780" s="103"/>
      <c r="F780" s="104"/>
      <c r="G780" s="104"/>
      <c r="K780" s="54"/>
      <c r="M780" s="54"/>
    </row>
    <row r="781" spans="5:13" ht="12.5" x14ac:dyDescent="0.25">
      <c r="E781" s="103"/>
      <c r="F781" s="104"/>
      <c r="G781" s="104"/>
      <c r="K781" s="54"/>
      <c r="M781" s="54"/>
    </row>
    <row r="782" spans="5:13" ht="12.5" x14ac:dyDescent="0.25">
      <c r="E782" s="103"/>
      <c r="F782" s="104"/>
      <c r="G782" s="104"/>
      <c r="K782" s="54"/>
      <c r="M782" s="54"/>
    </row>
    <row r="783" spans="5:13" ht="12.5" x14ac:dyDescent="0.25">
      <c r="E783" s="103"/>
      <c r="F783" s="104"/>
      <c r="G783" s="104"/>
      <c r="K783" s="54"/>
      <c r="M783" s="54"/>
    </row>
    <row r="784" spans="5:13" ht="12.5" x14ac:dyDescent="0.25">
      <c r="E784" s="103"/>
      <c r="F784" s="104"/>
      <c r="G784" s="104"/>
      <c r="K784" s="54"/>
      <c r="M784" s="54"/>
    </row>
    <row r="785" spans="5:13" ht="12.5" x14ac:dyDescent="0.25">
      <c r="E785" s="103"/>
      <c r="F785" s="104"/>
      <c r="G785" s="104"/>
      <c r="K785" s="54"/>
      <c r="M785" s="54"/>
    </row>
    <row r="786" spans="5:13" ht="12.5" x14ac:dyDescent="0.25">
      <c r="E786" s="103"/>
      <c r="F786" s="104"/>
      <c r="G786" s="104"/>
      <c r="K786" s="54"/>
      <c r="M786" s="54"/>
    </row>
    <row r="787" spans="5:13" ht="12.5" x14ac:dyDescent="0.25">
      <c r="E787" s="103"/>
      <c r="F787" s="104"/>
      <c r="G787" s="104"/>
      <c r="K787" s="54"/>
      <c r="M787" s="54"/>
    </row>
    <row r="788" spans="5:13" ht="12.5" x14ac:dyDescent="0.25">
      <c r="E788" s="103"/>
      <c r="F788" s="104"/>
      <c r="G788" s="104"/>
      <c r="K788" s="54"/>
      <c r="M788" s="54"/>
    </row>
    <row r="789" spans="5:13" ht="12.5" x14ac:dyDescent="0.25">
      <c r="E789" s="103"/>
      <c r="F789" s="104"/>
      <c r="G789" s="104"/>
      <c r="K789" s="54"/>
      <c r="M789" s="54"/>
    </row>
    <row r="790" spans="5:13" ht="12.5" x14ac:dyDescent="0.25">
      <c r="E790" s="103"/>
      <c r="F790" s="104"/>
      <c r="G790" s="104"/>
      <c r="K790" s="54"/>
      <c r="M790" s="54"/>
    </row>
    <row r="791" spans="5:13" ht="12.5" x14ac:dyDescent="0.25">
      <c r="E791" s="103"/>
      <c r="F791" s="104"/>
      <c r="G791" s="104"/>
      <c r="K791" s="54"/>
      <c r="M791" s="54"/>
    </row>
    <row r="792" spans="5:13" ht="12.5" x14ac:dyDescent="0.25">
      <c r="E792" s="103"/>
      <c r="F792" s="104"/>
      <c r="G792" s="104"/>
      <c r="K792" s="54"/>
      <c r="M792" s="54"/>
    </row>
    <row r="793" spans="5:13" ht="12.5" x14ac:dyDescent="0.25">
      <c r="E793" s="103"/>
      <c r="F793" s="104"/>
      <c r="G793" s="104"/>
      <c r="K793" s="54"/>
      <c r="M793" s="54"/>
    </row>
    <row r="794" spans="5:13" ht="12.5" x14ac:dyDescent="0.25">
      <c r="E794" s="103"/>
      <c r="F794" s="104"/>
      <c r="G794" s="104"/>
      <c r="K794" s="54"/>
      <c r="M794" s="54"/>
    </row>
    <row r="795" spans="5:13" ht="12.5" x14ac:dyDescent="0.25">
      <c r="E795" s="103"/>
      <c r="F795" s="104"/>
      <c r="G795" s="104"/>
      <c r="K795" s="54"/>
      <c r="M795" s="54"/>
    </row>
    <row r="796" spans="5:13" ht="12.5" x14ac:dyDescent="0.25">
      <c r="E796" s="103"/>
      <c r="F796" s="104"/>
      <c r="G796" s="104"/>
      <c r="K796" s="54"/>
      <c r="M796" s="54"/>
    </row>
    <row r="797" spans="5:13" ht="12.5" x14ac:dyDescent="0.25">
      <c r="E797" s="103"/>
      <c r="F797" s="104"/>
      <c r="G797" s="104"/>
      <c r="K797" s="54"/>
      <c r="M797" s="54"/>
    </row>
    <row r="798" spans="5:13" ht="12.5" x14ac:dyDescent="0.25">
      <c r="E798" s="103"/>
      <c r="F798" s="104"/>
      <c r="G798" s="104"/>
      <c r="K798" s="54"/>
      <c r="M798" s="54"/>
    </row>
    <row r="799" spans="5:13" ht="12.5" x14ac:dyDescent="0.25">
      <c r="E799" s="103"/>
      <c r="F799" s="104"/>
      <c r="G799" s="104"/>
      <c r="K799" s="54"/>
      <c r="M799" s="54"/>
    </row>
    <row r="800" spans="5:13" ht="12.5" x14ac:dyDescent="0.25">
      <c r="E800" s="103"/>
      <c r="F800" s="104"/>
      <c r="G800" s="104"/>
      <c r="K800" s="54"/>
      <c r="M800" s="54"/>
    </row>
    <row r="801" spans="5:13" ht="12.5" x14ac:dyDescent="0.25">
      <c r="E801" s="103"/>
      <c r="F801" s="104"/>
      <c r="G801" s="104"/>
      <c r="K801" s="54"/>
      <c r="M801" s="54"/>
    </row>
    <row r="802" spans="5:13" ht="12.5" x14ac:dyDescent="0.25">
      <c r="E802" s="103"/>
      <c r="F802" s="104"/>
      <c r="G802" s="104"/>
      <c r="K802" s="54"/>
      <c r="M802" s="54"/>
    </row>
    <row r="803" spans="5:13" ht="12.5" x14ac:dyDescent="0.25">
      <c r="E803" s="103"/>
      <c r="F803" s="104"/>
      <c r="G803" s="104"/>
      <c r="K803" s="54"/>
      <c r="M803" s="54"/>
    </row>
    <row r="804" spans="5:13" ht="12.5" x14ac:dyDescent="0.25">
      <c r="E804" s="103"/>
      <c r="F804" s="104"/>
      <c r="G804" s="104"/>
      <c r="K804" s="54"/>
      <c r="M804" s="54"/>
    </row>
    <row r="805" spans="5:13" ht="12.5" x14ac:dyDescent="0.25">
      <c r="E805" s="103"/>
      <c r="F805" s="104"/>
      <c r="G805" s="104"/>
      <c r="K805" s="54"/>
      <c r="M805" s="54"/>
    </row>
    <row r="806" spans="5:13" ht="12.5" x14ac:dyDescent="0.25">
      <c r="E806" s="103"/>
      <c r="F806" s="104"/>
      <c r="G806" s="104"/>
      <c r="K806" s="54"/>
      <c r="M806" s="54"/>
    </row>
    <row r="807" spans="5:13" ht="12.5" x14ac:dyDescent="0.25">
      <c r="E807" s="103"/>
      <c r="F807" s="104"/>
      <c r="G807" s="104"/>
      <c r="K807" s="54"/>
      <c r="M807" s="54"/>
    </row>
    <row r="808" spans="5:13" ht="12.5" x14ac:dyDescent="0.25">
      <c r="E808" s="103"/>
      <c r="F808" s="104"/>
      <c r="G808" s="104"/>
      <c r="K808" s="54"/>
      <c r="M808" s="54"/>
    </row>
    <row r="809" spans="5:13" ht="12.5" x14ac:dyDescent="0.25">
      <c r="E809" s="103"/>
      <c r="F809" s="104"/>
      <c r="G809" s="104"/>
      <c r="K809" s="54"/>
      <c r="M809" s="54"/>
    </row>
    <row r="810" spans="5:13" ht="12.5" x14ac:dyDescent="0.25">
      <c r="E810" s="103"/>
      <c r="F810" s="104"/>
      <c r="G810" s="104"/>
      <c r="K810" s="54"/>
      <c r="M810" s="54"/>
    </row>
    <row r="811" spans="5:13" ht="12.5" x14ac:dyDescent="0.25">
      <c r="E811" s="103"/>
      <c r="F811" s="104"/>
      <c r="G811" s="104"/>
      <c r="K811" s="54"/>
      <c r="M811" s="54"/>
    </row>
    <row r="812" spans="5:13" ht="12.5" x14ac:dyDescent="0.25">
      <c r="E812" s="103"/>
      <c r="F812" s="104"/>
      <c r="G812" s="104"/>
      <c r="K812" s="54"/>
      <c r="M812" s="54"/>
    </row>
    <row r="813" spans="5:13" ht="12.5" x14ac:dyDescent="0.25">
      <c r="E813" s="103"/>
      <c r="F813" s="104"/>
      <c r="G813" s="104"/>
      <c r="K813" s="54"/>
      <c r="M813" s="54"/>
    </row>
    <row r="814" spans="5:13" ht="12.5" x14ac:dyDescent="0.25">
      <c r="E814" s="103"/>
      <c r="F814" s="104"/>
      <c r="G814" s="104"/>
      <c r="K814" s="54"/>
      <c r="M814" s="54"/>
    </row>
    <row r="815" spans="5:13" ht="12.5" x14ac:dyDescent="0.25">
      <c r="E815" s="103"/>
      <c r="F815" s="104"/>
      <c r="G815" s="104"/>
      <c r="K815" s="54"/>
      <c r="M815" s="54"/>
    </row>
    <row r="816" spans="5:13" ht="12.5" x14ac:dyDescent="0.25">
      <c r="E816" s="103"/>
      <c r="F816" s="104"/>
      <c r="G816" s="104"/>
      <c r="K816" s="54"/>
      <c r="M816" s="54"/>
    </row>
    <row r="817" spans="5:13" ht="12.5" x14ac:dyDescent="0.25">
      <c r="E817" s="103"/>
      <c r="F817" s="104"/>
      <c r="G817" s="104"/>
      <c r="K817" s="54"/>
      <c r="M817" s="54"/>
    </row>
    <row r="818" spans="5:13" ht="12.5" x14ac:dyDescent="0.25">
      <c r="E818" s="103"/>
      <c r="F818" s="104"/>
      <c r="G818" s="104"/>
      <c r="K818" s="54"/>
      <c r="M818" s="54"/>
    </row>
    <row r="819" spans="5:13" ht="12.5" x14ac:dyDescent="0.25">
      <c r="E819" s="103"/>
      <c r="F819" s="104"/>
      <c r="G819" s="104"/>
      <c r="K819" s="54"/>
      <c r="M819" s="54"/>
    </row>
    <row r="820" spans="5:13" ht="12.5" x14ac:dyDescent="0.25">
      <c r="E820" s="103"/>
      <c r="F820" s="104"/>
      <c r="G820" s="104"/>
      <c r="K820" s="54"/>
      <c r="M820" s="54"/>
    </row>
    <row r="821" spans="5:13" ht="12.5" x14ac:dyDescent="0.25">
      <c r="E821" s="103"/>
      <c r="F821" s="104"/>
      <c r="G821" s="104"/>
      <c r="K821" s="54"/>
      <c r="M821" s="54"/>
    </row>
    <row r="822" spans="5:13" ht="12.5" x14ac:dyDescent="0.25">
      <c r="E822" s="103"/>
      <c r="F822" s="104"/>
      <c r="G822" s="104"/>
      <c r="K822" s="54"/>
      <c r="M822" s="54"/>
    </row>
    <row r="823" spans="5:13" ht="12.5" x14ac:dyDescent="0.25">
      <c r="E823" s="103"/>
      <c r="F823" s="104"/>
      <c r="G823" s="104"/>
      <c r="K823" s="54"/>
      <c r="M823" s="54"/>
    </row>
    <row r="824" spans="5:13" ht="12.5" x14ac:dyDescent="0.25">
      <c r="E824" s="103"/>
      <c r="F824" s="104"/>
      <c r="G824" s="104"/>
      <c r="K824" s="54"/>
      <c r="M824" s="54"/>
    </row>
    <row r="825" spans="5:13" ht="12.5" x14ac:dyDescent="0.25">
      <c r="E825" s="103"/>
      <c r="F825" s="104"/>
      <c r="G825" s="104"/>
      <c r="K825" s="54"/>
      <c r="M825" s="54"/>
    </row>
    <row r="826" spans="5:13" ht="12.5" x14ac:dyDescent="0.25">
      <c r="E826" s="103"/>
      <c r="F826" s="104"/>
      <c r="G826" s="104"/>
      <c r="K826" s="54"/>
      <c r="M826" s="54"/>
    </row>
    <row r="827" spans="5:13" ht="12.5" x14ac:dyDescent="0.25">
      <c r="E827" s="103"/>
      <c r="F827" s="104"/>
      <c r="G827" s="104"/>
      <c r="K827" s="54"/>
      <c r="M827" s="54"/>
    </row>
    <row r="828" spans="5:13" ht="12.5" x14ac:dyDescent="0.25">
      <c r="E828" s="103"/>
      <c r="F828" s="104"/>
      <c r="G828" s="104"/>
      <c r="K828" s="54"/>
      <c r="M828" s="54"/>
    </row>
    <row r="829" spans="5:13" ht="12.5" x14ac:dyDescent="0.25">
      <c r="E829" s="103"/>
      <c r="F829" s="104"/>
      <c r="G829" s="104"/>
      <c r="K829" s="54"/>
      <c r="M829" s="54"/>
    </row>
    <row r="830" spans="5:13" ht="12.5" x14ac:dyDescent="0.25">
      <c r="E830" s="103"/>
      <c r="F830" s="104"/>
      <c r="G830" s="104"/>
      <c r="K830" s="54"/>
      <c r="M830" s="54"/>
    </row>
    <row r="831" spans="5:13" ht="12.5" x14ac:dyDescent="0.25">
      <c r="E831" s="103"/>
      <c r="F831" s="104"/>
      <c r="G831" s="104"/>
      <c r="K831" s="54"/>
      <c r="M831" s="54"/>
    </row>
    <row r="832" spans="5:13" ht="12.5" x14ac:dyDescent="0.25">
      <c r="E832" s="103"/>
      <c r="F832" s="104"/>
      <c r="G832" s="104"/>
      <c r="K832" s="54"/>
      <c r="M832" s="54"/>
    </row>
    <row r="833" spans="5:13" ht="12.5" x14ac:dyDescent="0.25">
      <c r="E833" s="103"/>
      <c r="F833" s="104"/>
      <c r="G833" s="104"/>
      <c r="K833" s="54"/>
      <c r="M833" s="54"/>
    </row>
    <row r="834" spans="5:13" ht="12.5" x14ac:dyDescent="0.25">
      <c r="E834" s="103"/>
      <c r="F834" s="104"/>
      <c r="G834" s="104"/>
      <c r="K834" s="54"/>
      <c r="M834" s="54"/>
    </row>
    <row r="835" spans="5:13" ht="12.5" x14ac:dyDescent="0.25">
      <c r="E835" s="103"/>
      <c r="F835" s="104"/>
      <c r="G835" s="104"/>
      <c r="K835" s="54"/>
      <c r="M835" s="54"/>
    </row>
    <row r="836" spans="5:13" ht="12.5" x14ac:dyDescent="0.25">
      <c r="E836" s="103"/>
      <c r="F836" s="104"/>
      <c r="G836" s="104"/>
      <c r="K836" s="54"/>
      <c r="M836" s="54"/>
    </row>
    <row r="837" spans="5:13" ht="12.5" x14ac:dyDescent="0.25">
      <c r="E837" s="103"/>
      <c r="F837" s="104"/>
      <c r="G837" s="104"/>
      <c r="K837" s="54"/>
      <c r="M837" s="54"/>
    </row>
    <row r="838" spans="5:13" ht="12.5" x14ac:dyDescent="0.25">
      <c r="E838" s="103"/>
      <c r="F838" s="104"/>
      <c r="G838" s="104"/>
      <c r="K838" s="54"/>
      <c r="M838" s="54"/>
    </row>
    <row r="839" spans="5:13" ht="12.5" x14ac:dyDescent="0.25">
      <c r="E839" s="103"/>
      <c r="F839" s="104"/>
      <c r="G839" s="104"/>
      <c r="K839" s="54"/>
      <c r="M839" s="54"/>
    </row>
    <row r="840" spans="5:13" ht="12.5" x14ac:dyDescent="0.25">
      <c r="E840" s="103"/>
      <c r="F840" s="104"/>
      <c r="G840" s="104"/>
      <c r="K840" s="54"/>
      <c r="M840" s="54"/>
    </row>
    <row r="841" spans="5:13" ht="12.5" x14ac:dyDescent="0.25">
      <c r="E841" s="103"/>
      <c r="F841" s="104"/>
      <c r="G841" s="104"/>
      <c r="K841" s="54"/>
      <c r="M841" s="54"/>
    </row>
    <row r="842" spans="5:13" ht="12.5" x14ac:dyDescent="0.25">
      <c r="E842" s="103"/>
      <c r="F842" s="104"/>
      <c r="G842" s="104"/>
      <c r="K842" s="54"/>
      <c r="M842" s="54"/>
    </row>
    <row r="843" spans="5:13" ht="12.5" x14ac:dyDescent="0.25">
      <c r="E843" s="103"/>
      <c r="F843" s="104"/>
      <c r="G843" s="104"/>
      <c r="K843" s="54"/>
      <c r="M843" s="54"/>
    </row>
    <row r="844" spans="5:13" ht="12.5" x14ac:dyDescent="0.25">
      <c r="E844" s="103"/>
      <c r="F844" s="104"/>
      <c r="G844" s="104"/>
      <c r="K844" s="54"/>
      <c r="M844" s="54"/>
    </row>
    <row r="845" spans="5:13" ht="12.5" x14ac:dyDescent="0.25">
      <c r="E845" s="103"/>
      <c r="F845" s="104"/>
      <c r="G845" s="104"/>
      <c r="K845" s="54"/>
      <c r="M845" s="54"/>
    </row>
    <row r="846" spans="5:13" ht="12.5" x14ac:dyDescent="0.25">
      <c r="E846" s="103"/>
      <c r="F846" s="104"/>
      <c r="G846" s="104"/>
      <c r="K846" s="54"/>
      <c r="M846" s="54"/>
    </row>
    <row r="847" spans="5:13" ht="12.5" x14ac:dyDescent="0.25">
      <c r="E847" s="103"/>
      <c r="F847" s="104"/>
      <c r="G847" s="104"/>
      <c r="K847" s="54"/>
      <c r="M847" s="54"/>
    </row>
    <row r="848" spans="5:13" ht="12.5" x14ac:dyDescent="0.25">
      <c r="E848" s="103"/>
      <c r="F848" s="104"/>
      <c r="G848" s="104"/>
      <c r="K848" s="54"/>
      <c r="M848" s="54"/>
    </row>
    <row r="849" spans="5:13" ht="12.5" x14ac:dyDescent="0.25">
      <c r="E849" s="103"/>
      <c r="F849" s="104"/>
      <c r="G849" s="104"/>
      <c r="K849" s="54"/>
      <c r="M849" s="54"/>
    </row>
    <row r="850" spans="5:13" ht="12.5" x14ac:dyDescent="0.25">
      <c r="E850" s="103"/>
      <c r="F850" s="104"/>
      <c r="G850" s="104"/>
      <c r="K850" s="54"/>
      <c r="M850" s="54"/>
    </row>
    <row r="851" spans="5:13" ht="12.5" x14ac:dyDescent="0.25">
      <c r="E851" s="103"/>
      <c r="F851" s="104"/>
      <c r="G851" s="104"/>
      <c r="K851" s="54"/>
      <c r="M851" s="54"/>
    </row>
    <row r="852" spans="5:13" ht="12.5" x14ac:dyDescent="0.25">
      <c r="E852" s="103"/>
      <c r="F852" s="104"/>
      <c r="G852" s="104"/>
      <c r="K852" s="54"/>
      <c r="M852" s="54"/>
    </row>
    <row r="853" spans="5:13" ht="12.5" x14ac:dyDescent="0.25">
      <c r="E853" s="103"/>
      <c r="F853" s="104"/>
      <c r="G853" s="104"/>
      <c r="K853" s="54"/>
      <c r="M853" s="54"/>
    </row>
    <row r="854" spans="5:13" ht="12.5" x14ac:dyDescent="0.25">
      <c r="E854" s="103"/>
      <c r="F854" s="104"/>
      <c r="G854" s="104"/>
      <c r="K854" s="54"/>
      <c r="M854" s="54"/>
    </row>
    <row r="855" spans="5:13" ht="12.5" x14ac:dyDescent="0.25">
      <c r="E855" s="103"/>
      <c r="F855" s="104"/>
      <c r="G855" s="104"/>
      <c r="K855" s="54"/>
      <c r="M855" s="54"/>
    </row>
    <row r="856" spans="5:13" ht="12.5" x14ac:dyDescent="0.25">
      <c r="E856" s="103"/>
      <c r="F856" s="104"/>
      <c r="G856" s="104"/>
      <c r="K856" s="54"/>
      <c r="M856" s="54"/>
    </row>
    <row r="857" spans="5:13" ht="12.5" x14ac:dyDescent="0.25">
      <c r="E857" s="103"/>
      <c r="F857" s="104"/>
      <c r="G857" s="104"/>
      <c r="K857" s="54"/>
      <c r="M857" s="54"/>
    </row>
    <row r="858" spans="5:13" ht="12.5" x14ac:dyDescent="0.25">
      <c r="E858" s="103"/>
      <c r="F858" s="104"/>
      <c r="G858" s="104"/>
      <c r="K858" s="54"/>
      <c r="M858" s="54"/>
    </row>
    <row r="859" spans="5:13" ht="12.5" x14ac:dyDescent="0.25">
      <c r="E859" s="103"/>
      <c r="F859" s="104"/>
      <c r="G859" s="104"/>
      <c r="K859" s="54"/>
      <c r="M859" s="54"/>
    </row>
    <row r="860" spans="5:13" ht="12.5" x14ac:dyDescent="0.25">
      <c r="E860" s="103"/>
      <c r="F860" s="104"/>
      <c r="G860" s="104"/>
      <c r="K860" s="54"/>
      <c r="M860" s="54"/>
    </row>
    <row r="861" spans="5:13" ht="12.5" x14ac:dyDescent="0.25">
      <c r="E861" s="103"/>
      <c r="F861" s="104"/>
      <c r="G861" s="104"/>
      <c r="K861" s="54"/>
      <c r="M861" s="54"/>
    </row>
    <row r="862" spans="5:13" ht="12.5" x14ac:dyDescent="0.25">
      <c r="E862" s="103"/>
      <c r="F862" s="104"/>
      <c r="G862" s="104"/>
      <c r="K862" s="54"/>
      <c r="M862" s="54"/>
    </row>
    <row r="863" spans="5:13" ht="12.5" x14ac:dyDescent="0.25">
      <c r="E863" s="103"/>
      <c r="F863" s="104"/>
      <c r="G863" s="104"/>
      <c r="K863" s="54"/>
      <c r="M863" s="54"/>
    </row>
    <row r="864" spans="5:13" ht="12.5" x14ac:dyDescent="0.25">
      <c r="E864" s="103"/>
      <c r="F864" s="104"/>
      <c r="G864" s="104"/>
      <c r="K864" s="54"/>
      <c r="M864" s="54"/>
    </row>
    <row r="865" spans="5:13" ht="12.5" x14ac:dyDescent="0.25">
      <c r="E865" s="103"/>
      <c r="F865" s="104"/>
      <c r="G865" s="104"/>
      <c r="K865" s="54"/>
      <c r="M865" s="54"/>
    </row>
    <row r="866" spans="5:13" ht="12.5" x14ac:dyDescent="0.25">
      <c r="E866" s="103"/>
      <c r="F866" s="104"/>
      <c r="G866" s="104"/>
      <c r="K866" s="54"/>
      <c r="M866" s="54"/>
    </row>
    <row r="867" spans="5:13" ht="12.5" x14ac:dyDescent="0.25">
      <c r="E867" s="103"/>
      <c r="F867" s="104"/>
      <c r="G867" s="104"/>
      <c r="K867" s="54"/>
      <c r="M867" s="54"/>
    </row>
    <row r="868" spans="5:13" ht="12.5" x14ac:dyDescent="0.25">
      <c r="E868" s="103"/>
      <c r="F868" s="104"/>
      <c r="G868" s="104"/>
      <c r="K868" s="54"/>
      <c r="M868" s="54"/>
    </row>
    <row r="869" spans="5:13" ht="12.5" x14ac:dyDescent="0.25">
      <c r="E869" s="103"/>
      <c r="F869" s="104"/>
      <c r="G869" s="104"/>
      <c r="K869" s="54"/>
      <c r="M869" s="54"/>
    </row>
    <row r="870" spans="5:13" ht="12.5" x14ac:dyDescent="0.25">
      <c r="E870" s="103"/>
      <c r="F870" s="104"/>
      <c r="G870" s="104"/>
      <c r="K870" s="54"/>
      <c r="M870" s="54"/>
    </row>
    <row r="871" spans="5:13" ht="12.5" x14ac:dyDescent="0.25">
      <c r="E871" s="103"/>
      <c r="F871" s="104"/>
      <c r="G871" s="104"/>
      <c r="K871" s="54"/>
      <c r="M871" s="54"/>
    </row>
    <row r="872" spans="5:13" ht="12.5" x14ac:dyDescent="0.25">
      <c r="E872" s="103"/>
      <c r="F872" s="104"/>
      <c r="G872" s="104"/>
      <c r="K872" s="54"/>
      <c r="M872" s="54"/>
    </row>
    <row r="873" spans="5:13" ht="12.5" x14ac:dyDescent="0.25">
      <c r="E873" s="103"/>
      <c r="F873" s="104"/>
      <c r="G873" s="104"/>
      <c r="K873" s="54"/>
      <c r="M873" s="54"/>
    </row>
    <row r="874" spans="5:13" ht="12.5" x14ac:dyDescent="0.25">
      <c r="E874" s="103"/>
      <c r="F874" s="104"/>
      <c r="G874" s="104"/>
      <c r="K874" s="54"/>
      <c r="M874" s="54"/>
    </row>
    <row r="875" spans="5:13" ht="12.5" x14ac:dyDescent="0.25">
      <c r="E875" s="103"/>
      <c r="F875" s="104"/>
      <c r="G875" s="104"/>
      <c r="K875" s="54"/>
      <c r="M875" s="54"/>
    </row>
    <row r="876" spans="5:13" ht="12.5" x14ac:dyDescent="0.25">
      <c r="E876" s="103"/>
      <c r="F876" s="104"/>
      <c r="G876" s="104"/>
      <c r="K876" s="54"/>
      <c r="M876" s="54"/>
    </row>
    <row r="877" spans="5:13" ht="12.5" x14ac:dyDescent="0.25">
      <c r="E877" s="103"/>
      <c r="F877" s="104"/>
      <c r="G877" s="104"/>
      <c r="K877" s="54"/>
      <c r="M877" s="54"/>
    </row>
    <row r="878" spans="5:13" ht="12.5" x14ac:dyDescent="0.25">
      <c r="E878" s="103"/>
      <c r="F878" s="104"/>
      <c r="G878" s="104"/>
      <c r="K878" s="54"/>
      <c r="M878" s="54"/>
    </row>
    <row r="879" spans="5:13" ht="12.5" x14ac:dyDescent="0.25">
      <c r="E879" s="103"/>
      <c r="F879" s="104"/>
      <c r="G879" s="104"/>
      <c r="K879" s="54"/>
      <c r="M879" s="54"/>
    </row>
    <row r="880" spans="5:13" ht="12.5" x14ac:dyDescent="0.25">
      <c r="E880" s="103"/>
      <c r="F880" s="104"/>
      <c r="G880" s="104"/>
      <c r="K880" s="54"/>
      <c r="M880" s="54"/>
    </row>
    <row r="881" spans="5:13" ht="12.5" x14ac:dyDescent="0.25">
      <c r="E881" s="103"/>
      <c r="F881" s="104"/>
      <c r="G881" s="104"/>
      <c r="K881" s="54"/>
      <c r="M881" s="54"/>
    </row>
    <row r="882" spans="5:13" ht="12.5" x14ac:dyDescent="0.25">
      <c r="E882" s="103"/>
      <c r="F882" s="104"/>
      <c r="G882" s="104"/>
      <c r="K882" s="54"/>
      <c r="M882" s="54"/>
    </row>
    <row r="883" spans="5:13" ht="12.5" x14ac:dyDescent="0.25">
      <c r="E883" s="103"/>
      <c r="F883" s="104"/>
      <c r="G883" s="104"/>
      <c r="K883" s="54"/>
      <c r="M883" s="54"/>
    </row>
    <row r="884" spans="5:13" ht="12.5" x14ac:dyDescent="0.25">
      <c r="E884" s="103"/>
      <c r="F884" s="104"/>
      <c r="G884" s="104"/>
      <c r="K884" s="54"/>
      <c r="M884" s="54"/>
    </row>
    <row r="885" spans="5:13" ht="12.5" x14ac:dyDescent="0.25">
      <c r="E885" s="103"/>
      <c r="F885" s="104"/>
      <c r="G885" s="104"/>
      <c r="K885" s="54"/>
      <c r="M885" s="54"/>
    </row>
    <row r="886" spans="5:13" ht="12.5" x14ac:dyDescent="0.25">
      <c r="E886" s="103"/>
      <c r="F886" s="104"/>
      <c r="G886" s="104"/>
      <c r="K886" s="54"/>
      <c r="M886" s="54"/>
    </row>
    <row r="887" spans="5:13" ht="12.5" x14ac:dyDescent="0.25">
      <c r="E887" s="103"/>
      <c r="F887" s="104"/>
      <c r="G887" s="104"/>
      <c r="K887" s="54"/>
      <c r="M887" s="54"/>
    </row>
    <row r="888" spans="5:13" ht="12.5" x14ac:dyDescent="0.25">
      <c r="E888" s="103"/>
      <c r="F888" s="104"/>
      <c r="G888" s="104"/>
      <c r="K888" s="54"/>
      <c r="M888" s="54"/>
    </row>
    <row r="889" spans="5:13" ht="12.5" x14ac:dyDescent="0.25">
      <c r="E889" s="103"/>
      <c r="F889" s="104"/>
      <c r="G889" s="104"/>
      <c r="K889" s="54"/>
      <c r="M889" s="54"/>
    </row>
    <row r="890" spans="5:13" ht="12.5" x14ac:dyDescent="0.25">
      <c r="E890" s="103"/>
      <c r="F890" s="104"/>
      <c r="G890" s="104"/>
      <c r="K890" s="54"/>
      <c r="M890" s="54"/>
    </row>
    <row r="891" spans="5:13" ht="12.5" x14ac:dyDescent="0.25">
      <c r="E891" s="103"/>
      <c r="F891" s="104"/>
      <c r="G891" s="104"/>
      <c r="K891" s="54"/>
      <c r="M891" s="54"/>
    </row>
    <row r="892" spans="5:13" ht="12.5" x14ac:dyDescent="0.25">
      <c r="E892" s="103"/>
      <c r="F892" s="104"/>
      <c r="G892" s="104"/>
      <c r="K892" s="54"/>
      <c r="M892" s="54"/>
    </row>
    <row r="893" spans="5:13" ht="12.5" x14ac:dyDescent="0.25">
      <c r="E893" s="103"/>
      <c r="F893" s="104"/>
      <c r="G893" s="104"/>
      <c r="K893" s="54"/>
      <c r="M893" s="54"/>
    </row>
    <row r="894" spans="5:13" ht="12.5" x14ac:dyDescent="0.25">
      <c r="E894" s="103"/>
      <c r="F894" s="104"/>
      <c r="G894" s="104"/>
      <c r="K894" s="54"/>
      <c r="M894" s="54"/>
    </row>
    <row r="895" spans="5:13" ht="12.5" x14ac:dyDescent="0.25">
      <c r="E895" s="103"/>
      <c r="F895" s="104"/>
      <c r="G895" s="104"/>
      <c r="K895" s="54"/>
      <c r="M895" s="54"/>
    </row>
    <row r="896" spans="5:13" ht="12.5" x14ac:dyDescent="0.25">
      <c r="E896" s="103"/>
      <c r="F896" s="104"/>
      <c r="G896" s="104"/>
      <c r="K896" s="54"/>
      <c r="M896" s="54"/>
    </row>
    <row r="897" spans="5:13" ht="12.5" x14ac:dyDescent="0.25">
      <c r="E897" s="103"/>
      <c r="F897" s="104"/>
      <c r="G897" s="104"/>
      <c r="K897" s="54"/>
      <c r="M897" s="54"/>
    </row>
    <row r="898" spans="5:13" ht="12.5" x14ac:dyDescent="0.25">
      <c r="E898" s="103"/>
      <c r="F898" s="104"/>
      <c r="G898" s="104"/>
      <c r="K898" s="54"/>
      <c r="M898" s="54"/>
    </row>
    <row r="899" spans="5:13" ht="12.5" x14ac:dyDescent="0.25">
      <c r="E899" s="103"/>
      <c r="F899" s="104"/>
      <c r="G899" s="104"/>
      <c r="K899" s="54"/>
      <c r="M899" s="54"/>
    </row>
    <row r="900" spans="5:13" ht="12.5" x14ac:dyDescent="0.25">
      <c r="E900" s="103"/>
      <c r="F900" s="104"/>
      <c r="G900" s="104"/>
      <c r="K900" s="54"/>
      <c r="M900" s="54"/>
    </row>
    <row r="901" spans="5:13" ht="12.5" x14ac:dyDescent="0.25">
      <c r="E901" s="103"/>
      <c r="F901" s="104"/>
      <c r="G901" s="104"/>
      <c r="K901" s="54"/>
      <c r="M901" s="54"/>
    </row>
    <row r="902" spans="5:13" ht="12.5" x14ac:dyDescent="0.25">
      <c r="E902" s="103"/>
      <c r="F902" s="104"/>
      <c r="G902" s="104"/>
      <c r="K902" s="54"/>
      <c r="M902" s="54"/>
    </row>
    <row r="903" spans="5:13" ht="12.5" x14ac:dyDescent="0.25">
      <c r="E903" s="103"/>
      <c r="F903" s="104"/>
      <c r="G903" s="104"/>
      <c r="K903" s="54"/>
      <c r="M903" s="54"/>
    </row>
    <row r="904" spans="5:13" ht="12.5" x14ac:dyDescent="0.25">
      <c r="E904" s="103"/>
      <c r="F904" s="104"/>
      <c r="G904" s="104"/>
      <c r="K904" s="54"/>
      <c r="M904" s="54"/>
    </row>
    <row r="905" spans="5:13" ht="12.5" x14ac:dyDescent="0.25">
      <c r="E905" s="103"/>
      <c r="F905" s="104"/>
      <c r="G905" s="104"/>
      <c r="K905" s="54"/>
      <c r="M905" s="54"/>
    </row>
    <row r="906" spans="5:13" ht="12.5" x14ac:dyDescent="0.25">
      <c r="E906" s="103"/>
      <c r="F906" s="104"/>
      <c r="G906" s="104"/>
      <c r="K906" s="54"/>
      <c r="M906" s="54"/>
    </row>
    <row r="907" spans="5:13" ht="12.5" x14ac:dyDescent="0.25">
      <c r="E907" s="103"/>
      <c r="F907" s="104"/>
      <c r="G907" s="104"/>
      <c r="K907" s="54"/>
      <c r="M907" s="54"/>
    </row>
    <row r="908" spans="5:13" ht="12.5" x14ac:dyDescent="0.25">
      <c r="E908" s="103"/>
      <c r="F908" s="104"/>
      <c r="G908" s="104"/>
      <c r="K908" s="54"/>
      <c r="M908" s="54"/>
    </row>
    <row r="909" spans="5:13" ht="12.5" x14ac:dyDescent="0.25">
      <c r="E909" s="103"/>
      <c r="F909" s="104"/>
      <c r="G909" s="104"/>
      <c r="K909" s="54"/>
      <c r="M909" s="54"/>
    </row>
    <row r="910" spans="5:13" ht="12.5" x14ac:dyDescent="0.25">
      <c r="E910" s="103"/>
      <c r="F910" s="104"/>
      <c r="G910" s="104"/>
      <c r="K910" s="54"/>
      <c r="M910" s="54"/>
    </row>
    <row r="911" spans="5:13" ht="12.5" x14ac:dyDescent="0.25">
      <c r="E911" s="103"/>
      <c r="F911" s="104"/>
      <c r="G911" s="104"/>
      <c r="K911" s="54"/>
      <c r="M911" s="54"/>
    </row>
    <row r="912" spans="5:13" ht="12.5" x14ac:dyDescent="0.25">
      <c r="E912" s="103"/>
      <c r="F912" s="104"/>
      <c r="G912" s="104"/>
      <c r="K912" s="54"/>
      <c r="M912" s="54"/>
    </row>
    <row r="913" spans="5:13" ht="12.5" x14ac:dyDescent="0.25">
      <c r="E913" s="103"/>
      <c r="F913" s="104"/>
      <c r="G913" s="104"/>
      <c r="K913" s="54"/>
      <c r="M913" s="54"/>
    </row>
    <row r="914" spans="5:13" ht="12.5" x14ac:dyDescent="0.25">
      <c r="E914" s="103"/>
      <c r="F914" s="104"/>
      <c r="G914" s="104"/>
      <c r="K914" s="54"/>
      <c r="M914" s="54"/>
    </row>
    <row r="915" spans="5:13" ht="12.5" x14ac:dyDescent="0.25">
      <c r="E915" s="103"/>
      <c r="F915" s="104"/>
      <c r="G915" s="104"/>
      <c r="K915" s="54"/>
      <c r="M915" s="54"/>
    </row>
    <row r="916" spans="5:13" ht="12.5" x14ac:dyDescent="0.25">
      <c r="E916" s="103"/>
      <c r="F916" s="104"/>
      <c r="G916" s="104"/>
      <c r="K916" s="54"/>
      <c r="M916" s="54"/>
    </row>
    <row r="917" spans="5:13" ht="12.5" x14ac:dyDescent="0.25">
      <c r="E917" s="103"/>
      <c r="F917" s="104"/>
      <c r="G917" s="104"/>
      <c r="K917" s="54"/>
      <c r="M917" s="54"/>
    </row>
    <row r="918" spans="5:13" ht="12.5" x14ac:dyDescent="0.25">
      <c r="E918" s="103"/>
      <c r="F918" s="104"/>
      <c r="G918" s="104"/>
      <c r="K918" s="54"/>
      <c r="M918" s="54"/>
    </row>
    <row r="919" spans="5:13" ht="12.5" x14ac:dyDescent="0.25">
      <c r="E919" s="103"/>
      <c r="F919" s="104"/>
      <c r="G919" s="104"/>
      <c r="K919" s="54"/>
      <c r="M919" s="54"/>
    </row>
    <row r="920" spans="5:13" ht="12.5" x14ac:dyDescent="0.25">
      <c r="E920" s="103"/>
      <c r="F920" s="104"/>
      <c r="G920" s="104"/>
      <c r="K920" s="54"/>
      <c r="M920" s="54"/>
    </row>
    <row r="921" spans="5:13" ht="12.5" x14ac:dyDescent="0.25">
      <c r="E921" s="103"/>
      <c r="F921" s="104"/>
      <c r="G921" s="104"/>
      <c r="K921" s="54"/>
      <c r="M921" s="54"/>
    </row>
    <row r="922" spans="5:13" ht="12.5" x14ac:dyDescent="0.25">
      <c r="E922" s="103"/>
      <c r="F922" s="104"/>
      <c r="G922" s="104"/>
      <c r="K922" s="54"/>
      <c r="M922" s="54"/>
    </row>
    <row r="923" spans="5:13" ht="12.5" x14ac:dyDescent="0.25">
      <c r="E923" s="103"/>
      <c r="F923" s="104"/>
      <c r="G923" s="104"/>
      <c r="K923" s="54"/>
      <c r="M923" s="54"/>
    </row>
    <row r="924" spans="5:13" ht="12.5" x14ac:dyDescent="0.25">
      <c r="E924" s="103"/>
      <c r="F924" s="104"/>
      <c r="G924" s="104"/>
      <c r="K924" s="54"/>
      <c r="M924" s="54"/>
    </row>
    <row r="925" spans="5:13" ht="12.5" x14ac:dyDescent="0.25">
      <c r="E925" s="103"/>
      <c r="F925" s="104"/>
      <c r="G925" s="104"/>
      <c r="K925" s="54"/>
      <c r="M925" s="54"/>
    </row>
    <row r="926" spans="5:13" ht="12.5" x14ac:dyDescent="0.25">
      <c r="E926" s="103"/>
      <c r="F926" s="104"/>
      <c r="G926" s="104"/>
      <c r="K926" s="54"/>
      <c r="M926" s="54"/>
    </row>
    <row r="927" spans="5:13" ht="12.5" x14ac:dyDescent="0.25">
      <c r="E927" s="103"/>
      <c r="F927" s="104"/>
      <c r="G927" s="104"/>
      <c r="K927" s="54"/>
      <c r="M927" s="54"/>
    </row>
    <row r="928" spans="5:13" ht="12.5" x14ac:dyDescent="0.25">
      <c r="E928" s="103"/>
      <c r="F928" s="104"/>
      <c r="G928" s="104"/>
      <c r="K928" s="54"/>
      <c r="M928" s="54"/>
    </row>
    <row r="929" spans="5:13" ht="12.5" x14ac:dyDescent="0.25">
      <c r="E929" s="103"/>
      <c r="F929" s="104"/>
      <c r="G929" s="104"/>
      <c r="K929" s="54"/>
      <c r="M929" s="54"/>
    </row>
    <row r="930" spans="5:13" ht="12.5" x14ac:dyDescent="0.25">
      <c r="E930" s="103"/>
      <c r="F930" s="104"/>
      <c r="G930" s="104"/>
      <c r="K930" s="54"/>
      <c r="M930" s="54"/>
    </row>
    <row r="931" spans="5:13" ht="12.5" x14ac:dyDescent="0.25">
      <c r="E931" s="103"/>
      <c r="F931" s="104"/>
      <c r="G931" s="104"/>
      <c r="K931" s="54"/>
      <c r="M931" s="54"/>
    </row>
    <row r="932" spans="5:13" ht="12.5" x14ac:dyDescent="0.25">
      <c r="E932" s="103"/>
      <c r="F932" s="104"/>
      <c r="G932" s="104"/>
      <c r="K932" s="54"/>
      <c r="M932" s="54"/>
    </row>
    <row r="933" spans="5:13" ht="12.5" x14ac:dyDescent="0.25">
      <c r="E933" s="103"/>
      <c r="F933" s="104"/>
      <c r="G933" s="104"/>
      <c r="K933" s="54"/>
      <c r="M933" s="54"/>
    </row>
    <row r="934" spans="5:13" ht="12.5" x14ac:dyDescent="0.25">
      <c r="E934" s="103"/>
      <c r="F934" s="104"/>
      <c r="G934" s="104"/>
      <c r="K934" s="54"/>
      <c r="M934" s="54"/>
    </row>
    <row r="935" spans="5:13" ht="12.5" x14ac:dyDescent="0.25">
      <c r="E935" s="103"/>
      <c r="F935" s="104"/>
      <c r="G935" s="104"/>
      <c r="K935" s="54"/>
      <c r="M935" s="54"/>
    </row>
    <row r="936" spans="5:13" ht="12.5" x14ac:dyDescent="0.25">
      <c r="E936" s="103"/>
      <c r="F936" s="104"/>
      <c r="G936" s="104"/>
      <c r="K936" s="54"/>
      <c r="M936" s="54"/>
    </row>
    <row r="937" spans="5:13" ht="12.5" x14ac:dyDescent="0.25">
      <c r="E937" s="103"/>
      <c r="F937" s="104"/>
      <c r="G937" s="104"/>
      <c r="K937" s="54"/>
      <c r="M937" s="54"/>
    </row>
    <row r="938" spans="5:13" ht="12.5" x14ac:dyDescent="0.25">
      <c r="E938" s="103"/>
      <c r="F938" s="104"/>
      <c r="G938" s="104"/>
      <c r="K938" s="54"/>
      <c r="M938" s="54"/>
    </row>
    <row r="939" spans="5:13" ht="12.5" x14ac:dyDescent="0.25">
      <c r="E939" s="103"/>
      <c r="F939" s="104"/>
      <c r="G939" s="104"/>
      <c r="K939" s="54"/>
      <c r="M939" s="54"/>
    </row>
    <row r="940" spans="5:13" ht="12.5" x14ac:dyDescent="0.25">
      <c r="E940" s="103"/>
      <c r="F940" s="104"/>
      <c r="G940" s="104"/>
      <c r="K940" s="54"/>
      <c r="M940" s="54"/>
    </row>
    <row r="941" spans="5:13" ht="12.5" x14ac:dyDescent="0.25">
      <c r="E941" s="103"/>
      <c r="F941" s="104"/>
      <c r="G941" s="104"/>
      <c r="K941" s="54"/>
      <c r="M941" s="54"/>
    </row>
    <row r="942" spans="5:13" ht="12.5" x14ac:dyDescent="0.25">
      <c r="E942" s="103"/>
      <c r="F942" s="104"/>
      <c r="G942" s="104"/>
      <c r="K942" s="54"/>
      <c r="M942" s="54"/>
    </row>
    <row r="943" spans="5:13" ht="12.5" x14ac:dyDescent="0.25">
      <c r="E943" s="103"/>
      <c r="F943" s="104"/>
      <c r="G943" s="104"/>
      <c r="K943" s="54"/>
      <c r="M943" s="54"/>
    </row>
    <row r="944" spans="5:13" ht="12.5" x14ac:dyDescent="0.25">
      <c r="E944" s="103"/>
      <c r="F944" s="104"/>
      <c r="G944" s="104"/>
      <c r="K944" s="54"/>
      <c r="M944" s="54"/>
    </row>
    <row r="945" spans="5:13" ht="12.5" x14ac:dyDescent="0.25">
      <c r="E945" s="103"/>
      <c r="F945" s="104"/>
      <c r="G945" s="104"/>
      <c r="K945" s="54"/>
      <c r="M945" s="54"/>
    </row>
    <row r="946" spans="5:13" ht="12.5" x14ac:dyDescent="0.25">
      <c r="E946" s="103"/>
      <c r="F946" s="104"/>
      <c r="G946" s="104"/>
      <c r="K946" s="54"/>
      <c r="M946" s="54"/>
    </row>
    <row r="947" spans="5:13" ht="12.5" x14ac:dyDescent="0.25">
      <c r="E947" s="103"/>
      <c r="F947" s="104"/>
      <c r="G947" s="104"/>
      <c r="K947" s="54"/>
      <c r="M947" s="54"/>
    </row>
    <row r="948" spans="5:13" ht="12.5" x14ac:dyDescent="0.25">
      <c r="E948" s="103"/>
      <c r="F948" s="104"/>
      <c r="G948" s="104"/>
      <c r="K948" s="54"/>
      <c r="M948" s="54"/>
    </row>
    <row r="949" spans="5:13" ht="12.5" x14ac:dyDescent="0.25">
      <c r="E949" s="103"/>
      <c r="F949" s="104"/>
      <c r="G949" s="104"/>
      <c r="K949" s="54"/>
      <c r="M949" s="54"/>
    </row>
    <row r="950" spans="5:13" ht="12.5" x14ac:dyDescent="0.25">
      <c r="E950" s="103"/>
      <c r="F950" s="104"/>
      <c r="G950" s="104"/>
      <c r="K950" s="54"/>
      <c r="M950" s="54"/>
    </row>
    <row r="951" spans="5:13" ht="12.5" x14ac:dyDescent="0.25">
      <c r="E951" s="103"/>
      <c r="F951" s="104"/>
      <c r="G951" s="104"/>
      <c r="K951" s="54"/>
      <c r="M951" s="54"/>
    </row>
    <row r="952" spans="5:13" ht="12.5" x14ac:dyDescent="0.25">
      <c r="E952" s="103"/>
      <c r="F952" s="104"/>
      <c r="G952" s="104"/>
      <c r="K952" s="54"/>
      <c r="M952" s="54"/>
    </row>
    <row r="953" spans="5:13" ht="12.5" x14ac:dyDescent="0.25">
      <c r="E953" s="103"/>
      <c r="F953" s="104"/>
      <c r="G953" s="104"/>
      <c r="K953" s="54"/>
      <c r="M953" s="54"/>
    </row>
    <row r="954" spans="5:13" ht="12.5" x14ac:dyDescent="0.25">
      <c r="E954" s="103"/>
      <c r="F954" s="104"/>
      <c r="G954" s="104"/>
      <c r="K954" s="54"/>
      <c r="M954" s="54"/>
    </row>
    <row r="955" spans="5:13" ht="12.5" x14ac:dyDescent="0.25">
      <c r="E955" s="103"/>
      <c r="F955" s="104"/>
      <c r="G955" s="104"/>
      <c r="K955" s="54"/>
      <c r="M955" s="54"/>
    </row>
    <row r="956" spans="5:13" ht="12.5" x14ac:dyDescent="0.25">
      <c r="E956" s="103"/>
      <c r="F956" s="104"/>
      <c r="G956" s="104"/>
      <c r="K956" s="54"/>
      <c r="M956" s="54"/>
    </row>
    <row r="957" spans="5:13" ht="12.5" x14ac:dyDescent="0.25">
      <c r="E957" s="103"/>
      <c r="F957" s="104"/>
      <c r="G957" s="104"/>
      <c r="K957" s="54"/>
      <c r="M957" s="54"/>
    </row>
    <row r="958" spans="5:13" ht="12.5" x14ac:dyDescent="0.25">
      <c r="E958" s="103"/>
      <c r="F958" s="104"/>
      <c r="G958" s="104"/>
      <c r="K958" s="54"/>
      <c r="M958" s="54"/>
    </row>
    <row r="959" spans="5:13" ht="12.5" x14ac:dyDescent="0.25">
      <c r="E959" s="103"/>
      <c r="F959" s="104"/>
      <c r="G959" s="104"/>
      <c r="K959" s="54"/>
      <c r="M959" s="54"/>
    </row>
    <row r="960" spans="5:13" ht="12.5" x14ac:dyDescent="0.25">
      <c r="E960" s="103"/>
      <c r="F960" s="104"/>
      <c r="G960" s="104"/>
      <c r="K960" s="54"/>
      <c r="M960" s="54"/>
    </row>
    <row r="961" spans="5:13" ht="12.5" x14ac:dyDescent="0.25">
      <c r="E961" s="103"/>
      <c r="F961" s="104"/>
      <c r="G961" s="104"/>
      <c r="K961" s="54"/>
      <c r="M961" s="54"/>
    </row>
    <row r="962" spans="5:13" ht="12.5" x14ac:dyDescent="0.25">
      <c r="E962" s="103"/>
      <c r="F962" s="104"/>
      <c r="G962" s="104"/>
      <c r="K962" s="54"/>
      <c r="M962" s="54"/>
    </row>
    <row r="963" spans="5:13" ht="12.5" x14ac:dyDescent="0.25">
      <c r="E963" s="103"/>
      <c r="F963" s="104"/>
      <c r="G963" s="104"/>
      <c r="K963" s="54"/>
      <c r="M963" s="54"/>
    </row>
    <row r="964" spans="5:13" ht="12.5" x14ac:dyDescent="0.25">
      <c r="E964" s="103"/>
      <c r="F964" s="104"/>
      <c r="G964" s="104"/>
      <c r="K964" s="54"/>
      <c r="M964" s="54"/>
    </row>
    <row r="965" spans="5:13" ht="12.5" x14ac:dyDescent="0.25">
      <c r="E965" s="103"/>
      <c r="F965" s="104"/>
      <c r="G965" s="104"/>
      <c r="K965" s="54"/>
      <c r="M965" s="54"/>
    </row>
    <row r="966" spans="5:13" ht="12.5" x14ac:dyDescent="0.25">
      <c r="E966" s="103"/>
      <c r="F966" s="104"/>
      <c r="G966" s="104"/>
      <c r="K966" s="54"/>
      <c r="M966" s="54"/>
    </row>
    <row r="967" spans="5:13" ht="12.5" x14ac:dyDescent="0.25">
      <c r="E967" s="103"/>
      <c r="F967" s="104"/>
      <c r="G967" s="104"/>
      <c r="K967" s="54"/>
      <c r="M967" s="54"/>
    </row>
    <row r="968" spans="5:13" ht="12.5" x14ac:dyDescent="0.25">
      <c r="E968" s="103"/>
      <c r="F968" s="104"/>
      <c r="G968" s="104"/>
      <c r="K968" s="54"/>
      <c r="M968" s="54"/>
    </row>
    <row r="969" spans="5:13" ht="12.5" x14ac:dyDescent="0.25">
      <c r="E969" s="103"/>
      <c r="F969" s="104"/>
      <c r="G969" s="104"/>
      <c r="K969" s="54"/>
      <c r="M969" s="54"/>
    </row>
    <row r="970" spans="5:13" ht="12.5" x14ac:dyDescent="0.25">
      <c r="E970" s="103"/>
      <c r="F970" s="104"/>
      <c r="G970" s="104"/>
      <c r="K970" s="54"/>
      <c r="M970" s="54"/>
    </row>
    <row r="971" spans="5:13" ht="12.5" x14ac:dyDescent="0.25">
      <c r="E971" s="103"/>
      <c r="F971" s="104"/>
      <c r="G971" s="104"/>
      <c r="K971" s="54"/>
      <c r="M971" s="54"/>
    </row>
    <row r="972" spans="5:13" ht="12.5" x14ac:dyDescent="0.25">
      <c r="E972" s="103"/>
      <c r="F972" s="104"/>
      <c r="G972" s="104"/>
      <c r="K972" s="54"/>
      <c r="M972" s="54"/>
    </row>
    <row r="973" spans="5:13" ht="12.5" x14ac:dyDescent="0.25">
      <c r="E973" s="103"/>
      <c r="F973" s="104"/>
      <c r="G973" s="104"/>
      <c r="K973" s="54"/>
      <c r="M973" s="54"/>
    </row>
    <row r="974" spans="5:13" ht="12.5" x14ac:dyDescent="0.25">
      <c r="E974" s="103"/>
      <c r="F974" s="104"/>
      <c r="G974" s="104"/>
      <c r="K974" s="54"/>
      <c r="M974" s="54"/>
    </row>
    <row r="975" spans="5:13" ht="12.5" x14ac:dyDescent="0.25">
      <c r="E975" s="103"/>
      <c r="F975" s="104"/>
      <c r="G975" s="104"/>
      <c r="K975" s="54"/>
      <c r="M975" s="54"/>
    </row>
    <row r="976" spans="5:13" ht="12.5" x14ac:dyDescent="0.25">
      <c r="E976" s="103"/>
      <c r="F976" s="104"/>
      <c r="G976" s="104"/>
      <c r="K976" s="54"/>
      <c r="M976" s="54"/>
    </row>
    <row r="977" spans="5:13" ht="12.5" x14ac:dyDescent="0.25">
      <c r="E977" s="103"/>
      <c r="F977" s="104"/>
      <c r="G977" s="104"/>
      <c r="K977" s="54"/>
      <c r="M977" s="54"/>
    </row>
    <row r="978" spans="5:13" ht="12.5" x14ac:dyDescent="0.25">
      <c r="E978" s="103"/>
      <c r="F978" s="104"/>
      <c r="G978" s="104"/>
      <c r="K978" s="54"/>
      <c r="M978" s="54"/>
    </row>
    <row r="979" spans="5:13" ht="12.5" x14ac:dyDescent="0.25">
      <c r="E979" s="103"/>
      <c r="F979" s="104"/>
      <c r="G979" s="104"/>
      <c r="K979" s="54"/>
      <c r="M979" s="54"/>
    </row>
    <row r="980" spans="5:13" ht="12.5" x14ac:dyDescent="0.25">
      <c r="E980" s="103"/>
      <c r="F980" s="104"/>
      <c r="G980" s="104"/>
      <c r="K980" s="54"/>
      <c r="M980" s="54"/>
    </row>
    <row r="981" spans="5:13" ht="12.5" x14ac:dyDescent="0.25">
      <c r="E981" s="103"/>
      <c r="F981" s="104"/>
      <c r="G981" s="104"/>
      <c r="K981" s="54"/>
      <c r="M981" s="54"/>
    </row>
    <row r="982" spans="5:13" ht="12.5" x14ac:dyDescent="0.25">
      <c r="E982" s="103"/>
      <c r="F982" s="104"/>
      <c r="G982" s="104"/>
      <c r="K982" s="54"/>
      <c r="M982" s="54"/>
    </row>
    <row r="983" spans="5:13" ht="12.5" x14ac:dyDescent="0.25">
      <c r="E983" s="103"/>
      <c r="F983" s="104"/>
      <c r="G983" s="104"/>
      <c r="K983" s="54"/>
      <c r="M983" s="54"/>
    </row>
    <row r="984" spans="5:13" ht="12.5" x14ac:dyDescent="0.25">
      <c r="E984" s="103"/>
      <c r="F984" s="104"/>
      <c r="G984" s="104"/>
      <c r="K984" s="54"/>
      <c r="M984" s="54"/>
    </row>
    <row r="985" spans="5:13" ht="12.5" x14ac:dyDescent="0.25">
      <c r="E985" s="103"/>
      <c r="F985" s="104"/>
      <c r="G985" s="104"/>
      <c r="K985" s="54"/>
      <c r="M985" s="54"/>
    </row>
    <row r="986" spans="5:13" ht="12.5" x14ac:dyDescent="0.25">
      <c r="E986" s="103"/>
      <c r="F986" s="104"/>
      <c r="G986" s="104"/>
      <c r="K986" s="54"/>
      <c r="M986" s="54"/>
    </row>
    <row r="987" spans="5:13" ht="12.5" x14ac:dyDescent="0.25">
      <c r="E987" s="103"/>
      <c r="F987" s="104"/>
      <c r="G987" s="104"/>
      <c r="K987" s="54"/>
      <c r="M987" s="54"/>
    </row>
    <row r="988" spans="5:13" ht="12.5" x14ac:dyDescent="0.25">
      <c r="E988" s="103"/>
      <c r="F988" s="104"/>
      <c r="G988" s="104"/>
      <c r="K988" s="54"/>
      <c r="M988" s="54"/>
    </row>
    <row r="989" spans="5:13" ht="12.5" x14ac:dyDescent="0.25">
      <c r="E989" s="103"/>
      <c r="F989" s="104"/>
      <c r="G989" s="104"/>
      <c r="K989" s="54"/>
      <c r="M989" s="54"/>
    </row>
    <row r="990" spans="5:13" ht="12.5" x14ac:dyDescent="0.25">
      <c r="E990" s="103"/>
      <c r="F990" s="104"/>
      <c r="G990" s="104"/>
      <c r="K990" s="54"/>
      <c r="M990" s="54"/>
    </row>
    <row r="991" spans="5:13" ht="12.5" x14ac:dyDescent="0.25">
      <c r="E991" s="103"/>
      <c r="F991" s="104"/>
      <c r="G991" s="104"/>
      <c r="K991" s="54"/>
      <c r="M991" s="54"/>
    </row>
    <row r="992" spans="5:13" ht="12.5" x14ac:dyDescent="0.25">
      <c r="E992" s="103"/>
      <c r="F992" s="104"/>
      <c r="G992" s="104"/>
      <c r="K992" s="54"/>
      <c r="M992" s="54"/>
    </row>
    <row r="993" spans="5:13" ht="12.5" x14ac:dyDescent="0.25">
      <c r="E993" s="103"/>
      <c r="F993" s="104"/>
      <c r="G993" s="104"/>
      <c r="K993" s="54"/>
      <c r="M993" s="54"/>
    </row>
    <row r="994" spans="5:13" ht="12.5" x14ac:dyDescent="0.25">
      <c r="E994" s="103"/>
      <c r="F994" s="104"/>
      <c r="G994" s="104"/>
      <c r="K994" s="54"/>
      <c r="M994" s="54"/>
    </row>
    <row r="995" spans="5:13" ht="12.5" x14ac:dyDescent="0.25">
      <c r="E995" s="103"/>
      <c r="F995" s="104"/>
      <c r="G995" s="104"/>
      <c r="K995" s="54"/>
      <c r="M995" s="54"/>
    </row>
    <row r="996" spans="5:13" ht="12.5" x14ac:dyDescent="0.25">
      <c r="E996" s="103"/>
      <c r="F996" s="104"/>
      <c r="G996" s="104"/>
      <c r="K996" s="54"/>
      <c r="M996" s="54"/>
    </row>
    <row r="997" spans="5:13" ht="12.5" x14ac:dyDescent="0.25">
      <c r="E997" s="103"/>
      <c r="F997" s="104"/>
      <c r="G997" s="104"/>
      <c r="K997" s="54"/>
      <c r="M997" s="54"/>
    </row>
    <row r="998" spans="5:13" ht="12.5" x14ac:dyDescent="0.25">
      <c r="E998" s="103"/>
      <c r="F998" s="104"/>
      <c r="G998" s="104"/>
      <c r="K998" s="54"/>
      <c r="M998" s="5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M1000"/>
  <sheetViews>
    <sheetView workbookViewId="0"/>
  </sheetViews>
  <sheetFormatPr defaultColWidth="14.453125" defaultRowHeight="15.75" customHeight="1" x14ac:dyDescent="0.25"/>
  <cols>
    <col min="5" max="5" width="17" customWidth="1"/>
    <col min="6" max="6" width="30.7265625" customWidth="1"/>
    <col min="7" max="7" width="26.26953125" customWidth="1"/>
    <col min="8" max="8" width="24.453125" customWidth="1"/>
    <col min="11" max="11" width="22" customWidth="1"/>
  </cols>
  <sheetData>
    <row r="1" spans="1:13" x14ac:dyDescent="0.3">
      <c r="A1" s="56" t="s">
        <v>796</v>
      </c>
      <c r="B1" s="56" t="s">
        <v>446</v>
      </c>
      <c r="C1" s="56" t="s">
        <v>447</v>
      </c>
      <c r="D1" s="56" t="s">
        <v>448</v>
      </c>
      <c r="E1" s="56" t="s">
        <v>449</v>
      </c>
      <c r="F1" s="56" t="s">
        <v>450</v>
      </c>
      <c r="G1" s="56" t="s">
        <v>451</v>
      </c>
      <c r="H1" s="56" t="s">
        <v>452</v>
      </c>
      <c r="I1" s="56" t="s">
        <v>453</v>
      </c>
      <c r="J1" s="56" t="s">
        <v>454</v>
      </c>
      <c r="K1" s="105" t="s">
        <v>282</v>
      </c>
      <c r="L1" s="56" t="s">
        <v>455</v>
      </c>
      <c r="M1" s="58" t="s">
        <v>456</v>
      </c>
    </row>
    <row r="2" spans="1:13" ht="15.75" customHeight="1" x14ac:dyDescent="0.25">
      <c r="A2" s="71"/>
      <c r="B2" s="71"/>
      <c r="C2" s="71"/>
      <c r="D2" s="71"/>
      <c r="E2" s="54"/>
      <c r="F2" s="54"/>
      <c r="G2" s="54"/>
      <c r="H2" s="71"/>
      <c r="I2" s="54"/>
      <c r="J2" s="54"/>
      <c r="K2" s="41"/>
      <c r="L2" s="54"/>
    </row>
    <row r="3" spans="1:13" ht="15.75" customHeight="1" x14ac:dyDescent="0.25">
      <c r="A3" s="54"/>
      <c r="B3" s="54"/>
      <c r="C3" s="54"/>
      <c r="D3" s="54"/>
      <c r="E3" s="54"/>
      <c r="F3" s="54"/>
      <c r="G3" s="54"/>
      <c r="H3" s="54"/>
      <c r="I3" s="54"/>
      <c r="J3" s="54"/>
      <c r="K3" s="41"/>
      <c r="L3" s="54"/>
    </row>
    <row r="4" spans="1:13" ht="15.75" customHeight="1" x14ac:dyDescent="0.25">
      <c r="A4" s="54"/>
      <c r="B4" s="54"/>
      <c r="C4" s="54"/>
      <c r="D4" s="54"/>
      <c r="E4" s="54"/>
      <c r="F4" s="54"/>
      <c r="G4" s="54"/>
      <c r="H4" s="54"/>
      <c r="I4" s="54"/>
      <c r="J4" s="54"/>
      <c r="K4" s="41"/>
      <c r="L4" s="54"/>
    </row>
    <row r="5" spans="1:13" ht="15.75" customHeight="1" x14ac:dyDescent="0.25">
      <c r="A5" s="54"/>
      <c r="B5" s="54"/>
      <c r="C5" s="54"/>
      <c r="D5" s="54"/>
      <c r="E5" s="54"/>
      <c r="F5" s="54"/>
      <c r="G5" s="54"/>
      <c r="H5" s="54"/>
      <c r="I5" s="54"/>
      <c r="J5" s="54"/>
      <c r="K5" s="41"/>
      <c r="L5" s="54"/>
    </row>
    <row r="6" spans="1:13" ht="15.75" customHeight="1" x14ac:dyDescent="0.25">
      <c r="A6" s="54"/>
      <c r="B6" s="54"/>
      <c r="C6" s="54"/>
      <c r="D6" s="54"/>
      <c r="E6" s="54"/>
      <c r="F6" s="54"/>
      <c r="G6" s="54"/>
      <c r="H6" s="54"/>
      <c r="I6" s="54"/>
      <c r="J6" s="54"/>
      <c r="K6" s="41"/>
      <c r="L6" s="54"/>
    </row>
    <row r="7" spans="1:13" ht="15.75" customHeight="1" x14ac:dyDescent="0.25">
      <c r="A7" s="54"/>
      <c r="B7" s="54"/>
      <c r="C7" s="54"/>
      <c r="D7" s="54"/>
      <c r="E7" s="54"/>
      <c r="F7" s="54"/>
      <c r="G7" s="54"/>
      <c r="H7" s="54"/>
      <c r="I7" s="54"/>
      <c r="J7" s="54"/>
      <c r="K7" s="41"/>
      <c r="L7" s="54"/>
    </row>
    <row r="8" spans="1:13" ht="15.75" customHeight="1" x14ac:dyDescent="0.25">
      <c r="A8" s="54"/>
      <c r="B8" s="54"/>
      <c r="C8" s="54"/>
      <c r="D8" s="54"/>
      <c r="E8" s="54"/>
      <c r="F8" s="54"/>
      <c r="G8" s="54"/>
      <c r="H8" s="54"/>
      <c r="I8" s="54"/>
      <c r="J8" s="54"/>
      <c r="K8" s="41"/>
      <c r="L8" s="54"/>
    </row>
    <row r="9" spans="1:13" ht="15.75" customHeight="1" x14ac:dyDescent="0.25">
      <c r="A9" s="54"/>
      <c r="B9" s="54"/>
      <c r="C9" s="54"/>
      <c r="D9" s="54"/>
      <c r="E9" s="54"/>
      <c r="F9" s="54"/>
      <c r="G9" s="54"/>
      <c r="H9" s="54"/>
      <c r="I9" s="54"/>
      <c r="J9" s="54"/>
      <c r="K9" s="41"/>
      <c r="L9" s="54"/>
    </row>
    <row r="10" spans="1:13" ht="15.75" customHeight="1" x14ac:dyDescent="0.25">
      <c r="A10" s="54"/>
      <c r="B10" s="54"/>
      <c r="C10" s="54"/>
      <c r="D10" s="54"/>
      <c r="E10" s="54"/>
      <c r="F10" s="54"/>
      <c r="G10" s="54"/>
      <c r="H10" s="54"/>
      <c r="I10" s="54"/>
      <c r="J10" s="54"/>
      <c r="K10" s="41"/>
      <c r="L10" s="54"/>
    </row>
    <row r="11" spans="1:13" ht="15.75" customHeight="1" x14ac:dyDescent="0.25">
      <c r="A11" s="54"/>
      <c r="B11" s="54"/>
      <c r="C11" s="54"/>
      <c r="D11" s="54"/>
      <c r="E11" s="54"/>
      <c r="F11" s="54"/>
      <c r="G11" s="54"/>
      <c r="H11" s="54"/>
      <c r="I11" s="54"/>
      <c r="J11" s="54"/>
      <c r="K11" s="41"/>
      <c r="L11" s="54"/>
    </row>
    <row r="12" spans="1:13" ht="15.75" customHeight="1" x14ac:dyDescent="0.25">
      <c r="A12" s="54"/>
      <c r="B12" s="54"/>
      <c r="C12" s="54"/>
      <c r="D12" s="54"/>
      <c r="E12" s="54"/>
      <c r="F12" s="54"/>
      <c r="G12" s="54"/>
      <c r="H12" s="54"/>
      <c r="I12" s="54"/>
      <c r="J12" s="54"/>
      <c r="K12" s="41"/>
      <c r="L12" s="54"/>
    </row>
    <row r="13" spans="1:13" ht="15.75" customHeight="1" x14ac:dyDescent="0.25">
      <c r="A13" s="54"/>
      <c r="B13" s="54"/>
      <c r="C13" s="54"/>
      <c r="D13" s="54"/>
      <c r="E13" s="54"/>
      <c r="F13" s="54"/>
      <c r="G13" s="54"/>
      <c r="H13" s="54"/>
      <c r="I13" s="54"/>
      <c r="J13" s="54"/>
      <c r="K13" s="41"/>
      <c r="L13" s="54"/>
    </row>
    <row r="14" spans="1:13" ht="15.75" customHeight="1" x14ac:dyDescent="0.25">
      <c r="A14" s="54"/>
      <c r="B14" s="54"/>
      <c r="C14" s="54"/>
      <c r="D14" s="54"/>
      <c r="E14" s="54"/>
      <c r="F14" s="54"/>
      <c r="G14" s="54"/>
      <c r="H14" s="54"/>
      <c r="I14" s="54"/>
      <c r="J14" s="54"/>
      <c r="K14" s="41"/>
      <c r="L14" s="54"/>
    </row>
    <row r="15" spans="1:13" ht="15.75" customHeight="1" x14ac:dyDescent="0.25">
      <c r="A15" s="54"/>
      <c r="B15" s="54"/>
      <c r="C15" s="54"/>
      <c r="D15" s="54"/>
      <c r="E15" s="54"/>
      <c r="F15" s="54"/>
      <c r="G15" s="54"/>
      <c r="H15" s="54"/>
      <c r="I15" s="54"/>
      <c r="J15" s="54"/>
      <c r="K15" s="41"/>
      <c r="L15" s="54"/>
    </row>
    <row r="16" spans="1:13" ht="15.75" customHeight="1" x14ac:dyDescent="0.25">
      <c r="A16" s="54"/>
      <c r="B16" s="54"/>
      <c r="C16" s="54"/>
      <c r="D16" s="54"/>
      <c r="E16" s="54"/>
      <c r="F16" s="54"/>
      <c r="G16" s="54"/>
      <c r="H16" s="54"/>
      <c r="I16" s="54"/>
      <c r="J16" s="54"/>
      <c r="K16" s="41"/>
      <c r="L16" s="54"/>
    </row>
    <row r="17" spans="1:12" ht="15.75" customHeight="1" x14ac:dyDescent="0.25">
      <c r="A17" s="54"/>
      <c r="B17" s="54"/>
      <c r="C17" s="54"/>
      <c r="D17" s="54"/>
      <c r="E17" s="54"/>
      <c r="F17" s="54"/>
      <c r="G17" s="54"/>
      <c r="H17" s="54"/>
      <c r="I17" s="54"/>
      <c r="J17" s="54"/>
      <c r="K17" s="41"/>
      <c r="L17" s="54"/>
    </row>
    <row r="18" spans="1:12" ht="15.75" customHeight="1" x14ac:dyDescent="0.25">
      <c r="A18" s="54"/>
      <c r="B18" s="54"/>
      <c r="C18" s="54"/>
      <c r="D18" s="54"/>
      <c r="E18" s="54"/>
      <c r="F18" s="54"/>
      <c r="G18" s="54"/>
      <c r="H18" s="54"/>
      <c r="I18" s="54"/>
      <c r="J18" s="54"/>
      <c r="K18" s="41"/>
      <c r="L18" s="54"/>
    </row>
    <row r="19" spans="1:12" ht="15.75" customHeight="1" x14ac:dyDescent="0.25">
      <c r="A19" s="54"/>
      <c r="B19" s="54"/>
      <c r="C19" s="54"/>
      <c r="D19" s="54"/>
      <c r="E19" s="54"/>
      <c r="F19" s="54"/>
      <c r="G19" s="54"/>
      <c r="H19" s="54"/>
      <c r="I19" s="54"/>
      <c r="J19" s="54"/>
      <c r="K19" s="41"/>
      <c r="L19" s="54"/>
    </row>
    <row r="20" spans="1:12" ht="12.5" x14ac:dyDescent="0.25">
      <c r="A20" s="54"/>
      <c r="B20" s="54"/>
      <c r="C20" s="54"/>
      <c r="D20" s="54"/>
      <c r="E20" s="54"/>
      <c r="F20" s="54"/>
      <c r="G20" s="54"/>
      <c r="H20" s="54"/>
      <c r="I20" s="54"/>
      <c r="J20" s="54"/>
      <c r="K20" s="41"/>
      <c r="L20" s="54"/>
    </row>
    <row r="21" spans="1:12" ht="12.5" x14ac:dyDescent="0.25">
      <c r="A21" s="54"/>
      <c r="B21" s="54"/>
      <c r="C21" s="54"/>
      <c r="D21" s="54"/>
      <c r="E21" s="54"/>
      <c r="F21" s="54"/>
      <c r="G21" s="54"/>
      <c r="H21" s="54"/>
      <c r="I21" s="54"/>
      <c r="J21" s="54"/>
      <c r="K21" s="41"/>
      <c r="L21" s="54"/>
    </row>
    <row r="22" spans="1:12" ht="12.5" x14ac:dyDescent="0.25">
      <c r="A22" s="54"/>
      <c r="B22" s="54"/>
      <c r="C22" s="54"/>
      <c r="D22" s="54"/>
      <c r="E22" s="54"/>
      <c r="F22" s="54"/>
      <c r="G22" s="54"/>
      <c r="H22" s="54"/>
      <c r="I22" s="54"/>
      <c r="J22" s="54"/>
      <c r="K22" s="41"/>
      <c r="L22" s="54"/>
    </row>
    <row r="23" spans="1:12" ht="12.5" x14ac:dyDescent="0.25">
      <c r="A23" s="54"/>
      <c r="B23" s="54"/>
      <c r="C23" s="54"/>
      <c r="D23" s="54"/>
      <c r="E23" s="54"/>
      <c r="F23" s="54"/>
      <c r="G23" s="54"/>
      <c r="H23" s="54"/>
      <c r="I23" s="54"/>
      <c r="J23" s="54"/>
      <c r="K23" s="41"/>
      <c r="L23" s="54"/>
    </row>
    <row r="24" spans="1:12" ht="12.5" x14ac:dyDescent="0.25">
      <c r="A24" s="54"/>
      <c r="B24" s="54"/>
      <c r="C24" s="54"/>
      <c r="D24" s="54"/>
      <c r="E24" s="54"/>
      <c r="F24" s="54"/>
      <c r="G24" s="54"/>
      <c r="H24" s="54"/>
      <c r="I24" s="54"/>
      <c r="J24" s="54"/>
      <c r="K24" s="41"/>
      <c r="L24" s="54"/>
    </row>
    <row r="25" spans="1:12" ht="12.5" x14ac:dyDescent="0.25">
      <c r="A25" s="54"/>
      <c r="B25" s="54"/>
      <c r="C25" s="54"/>
      <c r="D25" s="54"/>
      <c r="E25" s="54"/>
      <c r="F25" s="54"/>
      <c r="G25" s="54"/>
      <c r="H25" s="54"/>
      <c r="I25" s="54"/>
      <c r="J25" s="54"/>
      <c r="K25" s="41"/>
      <c r="L25" s="54"/>
    </row>
    <row r="26" spans="1:12" ht="12.5" x14ac:dyDescent="0.25">
      <c r="A26" s="54"/>
      <c r="B26" s="54"/>
      <c r="C26" s="54"/>
      <c r="D26" s="54"/>
      <c r="E26" s="54"/>
      <c r="F26" s="54"/>
      <c r="G26" s="54"/>
      <c r="H26" s="54"/>
      <c r="I26" s="54"/>
      <c r="J26" s="54"/>
      <c r="K26" s="41"/>
      <c r="L26" s="54"/>
    </row>
    <row r="27" spans="1:12" ht="12.5" x14ac:dyDescent="0.25">
      <c r="A27" s="54"/>
      <c r="B27" s="54"/>
      <c r="C27" s="54"/>
      <c r="D27" s="54"/>
      <c r="E27" s="54"/>
      <c r="F27" s="54"/>
      <c r="G27" s="54"/>
      <c r="H27" s="54"/>
      <c r="I27" s="54"/>
      <c r="J27" s="54"/>
      <c r="K27" s="41"/>
      <c r="L27" s="54"/>
    </row>
    <row r="28" spans="1:12" ht="12.5" x14ac:dyDescent="0.25">
      <c r="A28" s="54"/>
      <c r="B28" s="54"/>
      <c r="C28" s="54"/>
      <c r="D28" s="54"/>
      <c r="E28" s="54"/>
      <c r="F28" s="54"/>
      <c r="G28" s="54"/>
      <c r="H28" s="54"/>
      <c r="I28" s="54"/>
      <c r="J28" s="54"/>
      <c r="K28" s="41"/>
      <c r="L28" s="54"/>
    </row>
    <row r="29" spans="1:12" ht="12.5" x14ac:dyDescent="0.25">
      <c r="A29" s="54"/>
      <c r="B29" s="54"/>
      <c r="C29" s="54"/>
      <c r="D29" s="54"/>
      <c r="E29" s="54"/>
      <c r="F29" s="54"/>
      <c r="G29" s="54"/>
      <c r="H29" s="54"/>
      <c r="I29" s="54"/>
      <c r="J29" s="54"/>
      <c r="K29" s="41"/>
      <c r="L29" s="54"/>
    </row>
    <row r="30" spans="1:12" ht="12.5" x14ac:dyDescent="0.25">
      <c r="A30" s="54"/>
      <c r="B30" s="54"/>
      <c r="C30" s="54"/>
      <c r="D30" s="54"/>
      <c r="E30" s="54"/>
      <c r="F30" s="54"/>
      <c r="G30" s="54"/>
      <c r="H30" s="54"/>
      <c r="I30" s="54"/>
      <c r="J30" s="54"/>
      <c r="K30" s="41"/>
      <c r="L30" s="54"/>
    </row>
    <row r="31" spans="1:12" ht="12.5" x14ac:dyDescent="0.25">
      <c r="A31" s="54"/>
      <c r="B31" s="54"/>
      <c r="C31" s="54"/>
      <c r="D31" s="54"/>
      <c r="E31" s="54"/>
      <c r="F31" s="54"/>
      <c r="G31" s="54"/>
      <c r="H31" s="54"/>
      <c r="I31" s="54"/>
      <c r="J31" s="54"/>
      <c r="K31" s="41"/>
      <c r="L31" s="54"/>
    </row>
    <row r="32" spans="1:12" ht="12.5" x14ac:dyDescent="0.25">
      <c r="A32" s="54"/>
      <c r="B32" s="54"/>
      <c r="C32" s="54"/>
      <c r="D32" s="54"/>
      <c r="E32" s="54"/>
      <c r="F32" s="54"/>
      <c r="G32" s="54"/>
      <c r="H32" s="54"/>
      <c r="I32" s="54"/>
      <c r="J32" s="54"/>
      <c r="K32" s="41"/>
      <c r="L32" s="54"/>
    </row>
    <row r="33" spans="1:12" ht="12.5" x14ac:dyDescent="0.25">
      <c r="A33" s="54"/>
      <c r="B33" s="54"/>
      <c r="C33" s="54"/>
      <c r="D33" s="54"/>
      <c r="E33" s="54"/>
      <c r="F33" s="54"/>
      <c r="G33" s="54"/>
      <c r="H33" s="54"/>
      <c r="I33" s="54"/>
      <c r="J33" s="54"/>
      <c r="K33" s="41"/>
      <c r="L33" s="54"/>
    </row>
    <row r="34" spans="1:12" ht="12.5" x14ac:dyDescent="0.25">
      <c r="A34" s="54"/>
      <c r="B34" s="54"/>
      <c r="C34" s="54"/>
      <c r="D34" s="54"/>
      <c r="E34" s="54"/>
      <c r="F34" s="54"/>
      <c r="G34" s="54"/>
      <c r="H34" s="54"/>
      <c r="I34" s="54"/>
      <c r="J34" s="54"/>
      <c r="K34" s="41"/>
      <c r="L34" s="54"/>
    </row>
    <row r="35" spans="1:12" ht="12.5" x14ac:dyDescent="0.25">
      <c r="A35" s="54"/>
      <c r="B35" s="54"/>
      <c r="C35" s="54"/>
      <c r="D35" s="54"/>
      <c r="E35" s="54"/>
      <c r="F35" s="54"/>
      <c r="G35" s="54"/>
      <c r="H35" s="54"/>
      <c r="I35" s="54"/>
      <c r="J35" s="54"/>
      <c r="K35" s="41"/>
      <c r="L35" s="54"/>
    </row>
    <row r="36" spans="1:12" ht="12.5" x14ac:dyDescent="0.25">
      <c r="A36" s="54"/>
      <c r="B36" s="54"/>
      <c r="C36" s="54"/>
      <c r="D36" s="54"/>
      <c r="E36" s="54"/>
      <c r="F36" s="54"/>
      <c r="G36" s="54"/>
      <c r="H36" s="54"/>
      <c r="I36" s="54"/>
      <c r="J36" s="54"/>
      <c r="K36" s="41"/>
      <c r="L36" s="54"/>
    </row>
    <row r="37" spans="1:12" ht="12.5" x14ac:dyDescent="0.25">
      <c r="A37" s="54"/>
      <c r="B37" s="54"/>
      <c r="C37" s="54"/>
      <c r="D37" s="54"/>
      <c r="E37" s="54"/>
      <c r="F37" s="54"/>
      <c r="G37" s="54"/>
      <c r="H37" s="54"/>
      <c r="I37" s="54"/>
      <c r="J37" s="54"/>
      <c r="K37" s="41"/>
      <c r="L37" s="54"/>
    </row>
    <row r="38" spans="1:12" ht="12.5" x14ac:dyDescent="0.25">
      <c r="A38" s="54"/>
      <c r="B38" s="54"/>
      <c r="C38" s="54"/>
      <c r="D38" s="54"/>
      <c r="E38" s="54"/>
      <c r="F38" s="54"/>
      <c r="G38" s="54"/>
      <c r="H38" s="54"/>
      <c r="I38" s="54"/>
      <c r="J38" s="54"/>
      <c r="K38" s="41"/>
      <c r="L38" s="54"/>
    </row>
    <row r="39" spans="1:12" ht="12.5" x14ac:dyDescent="0.25">
      <c r="A39" s="54"/>
      <c r="B39" s="54"/>
      <c r="C39" s="54"/>
      <c r="D39" s="54"/>
      <c r="E39" s="54"/>
      <c r="F39" s="54"/>
      <c r="G39" s="54"/>
      <c r="H39" s="54"/>
      <c r="I39" s="54"/>
      <c r="J39" s="54"/>
      <c r="K39" s="41"/>
      <c r="L39" s="54"/>
    </row>
    <row r="40" spans="1:12" ht="12.5" x14ac:dyDescent="0.25">
      <c r="A40" s="54"/>
      <c r="B40" s="54"/>
      <c r="C40" s="54"/>
      <c r="D40" s="54"/>
      <c r="E40" s="54"/>
      <c r="F40" s="54"/>
      <c r="G40" s="54"/>
      <c r="H40" s="54"/>
      <c r="I40" s="54"/>
      <c r="J40" s="54"/>
      <c r="K40" s="41"/>
      <c r="L40" s="54"/>
    </row>
    <row r="41" spans="1:12" ht="12.5" x14ac:dyDescent="0.25">
      <c r="A41" s="54"/>
      <c r="B41" s="54"/>
      <c r="C41" s="54"/>
      <c r="D41" s="54"/>
      <c r="E41" s="54"/>
      <c r="F41" s="54"/>
      <c r="G41" s="54"/>
      <c r="H41" s="54"/>
      <c r="I41" s="54"/>
      <c r="J41" s="54"/>
      <c r="K41" s="41"/>
      <c r="L41" s="54"/>
    </row>
    <row r="42" spans="1:12" ht="12.5" x14ac:dyDescent="0.25">
      <c r="A42" s="54"/>
      <c r="B42" s="54"/>
      <c r="C42" s="54"/>
      <c r="D42" s="54"/>
      <c r="E42" s="54"/>
      <c r="F42" s="54"/>
      <c r="G42" s="54"/>
      <c r="H42" s="54"/>
      <c r="I42" s="54"/>
      <c r="J42" s="54"/>
      <c r="K42" s="41"/>
      <c r="L42" s="54"/>
    </row>
    <row r="43" spans="1:12" ht="12.5" x14ac:dyDescent="0.25">
      <c r="A43" s="54"/>
      <c r="B43" s="54"/>
      <c r="C43" s="54"/>
      <c r="D43" s="54"/>
      <c r="E43" s="54"/>
      <c r="F43" s="54"/>
      <c r="G43" s="54"/>
      <c r="H43" s="54"/>
      <c r="I43" s="54"/>
      <c r="J43" s="54"/>
      <c r="K43" s="41"/>
      <c r="L43" s="54"/>
    </row>
    <row r="44" spans="1:12" ht="12.5" x14ac:dyDescent="0.25">
      <c r="A44" s="54"/>
      <c r="B44" s="54"/>
      <c r="C44" s="54"/>
      <c r="D44" s="54"/>
      <c r="E44" s="54"/>
      <c r="F44" s="54"/>
      <c r="G44" s="54"/>
      <c r="H44" s="54"/>
      <c r="I44" s="54"/>
      <c r="J44" s="54"/>
      <c r="K44" s="41"/>
      <c r="L44" s="54"/>
    </row>
    <row r="45" spans="1:12" ht="12.5" x14ac:dyDescent="0.25">
      <c r="A45" s="54"/>
      <c r="B45" s="54"/>
      <c r="C45" s="54"/>
      <c r="D45" s="54"/>
      <c r="E45" s="54"/>
      <c r="F45" s="54"/>
      <c r="G45" s="54"/>
      <c r="H45" s="54"/>
      <c r="I45" s="54"/>
      <c r="J45" s="54"/>
      <c r="K45" s="41"/>
      <c r="L45" s="54"/>
    </row>
    <row r="46" spans="1:12" ht="12.5" x14ac:dyDescent="0.25">
      <c r="A46" s="54"/>
      <c r="B46" s="54"/>
      <c r="C46" s="54"/>
      <c r="D46" s="54"/>
      <c r="E46" s="54"/>
      <c r="F46" s="54"/>
      <c r="G46" s="54"/>
      <c r="H46" s="54"/>
      <c r="I46" s="54"/>
      <c r="J46" s="54"/>
      <c r="K46" s="41"/>
      <c r="L46" s="54"/>
    </row>
    <row r="47" spans="1:12" ht="12.5" x14ac:dyDescent="0.25">
      <c r="A47" s="54"/>
      <c r="B47" s="54"/>
      <c r="C47" s="54"/>
      <c r="D47" s="54"/>
      <c r="E47" s="54"/>
      <c r="F47" s="54"/>
      <c r="G47" s="54"/>
      <c r="H47" s="54"/>
      <c r="I47" s="54"/>
      <c r="J47" s="54"/>
      <c r="K47" s="41"/>
      <c r="L47" s="54"/>
    </row>
    <row r="48" spans="1:12" ht="12.5" x14ac:dyDescent="0.25">
      <c r="A48" s="54"/>
      <c r="B48" s="54"/>
      <c r="C48" s="54"/>
      <c r="D48" s="54"/>
      <c r="E48" s="54"/>
      <c r="F48" s="54"/>
      <c r="G48" s="54"/>
      <c r="H48" s="54"/>
      <c r="I48" s="54"/>
      <c r="J48" s="54"/>
      <c r="K48" s="41"/>
      <c r="L48" s="54"/>
    </row>
    <row r="49" spans="1:12" ht="12.5" x14ac:dyDescent="0.25">
      <c r="A49" s="54"/>
      <c r="B49" s="54"/>
      <c r="C49" s="54"/>
      <c r="D49" s="54"/>
      <c r="E49" s="54"/>
      <c r="F49" s="54"/>
      <c r="G49" s="54"/>
      <c r="H49" s="54"/>
      <c r="I49" s="54"/>
      <c r="J49" s="54"/>
      <c r="K49" s="41"/>
      <c r="L49" s="54"/>
    </row>
    <row r="50" spans="1:12" ht="12.5" x14ac:dyDescent="0.25">
      <c r="A50" s="54"/>
      <c r="B50" s="54"/>
      <c r="C50" s="54"/>
      <c r="D50" s="54"/>
      <c r="E50" s="54"/>
      <c r="F50" s="54"/>
      <c r="G50" s="54"/>
      <c r="H50" s="54"/>
      <c r="I50" s="54"/>
      <c r="J50" s="54"/>
      <c r="K50" s="41"/>
      <c r="L50" s="54"/>
    </row>
    <row r="51" spans="1:12" ht="12.5" x14ac:dyDescent="0.25">
      <c r="A51" s="54"/>
      <c r="B51" s="54"/>
      <c r="C51" s="54"/>
      <c r="D51" s="54"/>
      <c r="E51" s="54"/>
      <c r="F51" s="54"/>
      <c r="G51" s="54"/>
      <c r="H51" s="54"/>
      <c r="I51" s="54"/>
      <c r="J51" s="54"/>
      <c r="K51" s="41"/>
      <c r="L51" s="54"/>
    </row>
    <row r="52" spans="1:12" ht="12.5" x14ac:dyDescent="0.25">
      <c r="A52" s="54"/>
      <c r="B52" s="54"/>
      <c r="C52" s="54"/>
      <c r="D52" s="54"/>
      <c r="E52" s="54"/>
      <c r="F52" s="54"/>
      <c r="G52" s="54"/>
      <c r="H52" s="54"/>
      <c r="I52" s="54"/>
      <c r="J52" s="54"/>
      <c r="K52" s="41"/>
      <c r="L52" s="54"/>
    </row>
    <row r="53" spans="1:12" ht="12.5" x14ac:dyDescent="0.25">
      <c r="A53" s="54"/>
      <c r="B53" s="54"/>
      <c r="C53" s="54"/>
      <c r="D53" s="54"/>
      <c r="E53" s="54"/>
      <c r="F53" s="54"/>
      <c r="G53" s="54"/>
      <c r="H53" s="54"/>
      <c r="I53" s="54"/>
      <c r="J53" s="54"/>
      <c r="K53" s="41"/>
      <c r="L53" s="54"/>
    </row>
    <row r="54" spans="1:12" ht="12.5" x14ac:dyDescent="0.25">
      <c r="A54" s="54"/>
      <c r="B54" s="54"/>
      <c r="C54" s="54"/>
      <c r="D54" s="54"/>
      <c r="E54" s="54"/>
      <c r="F54" s="54"/>
      <c r="G54" s="54"/>
      <c r="H54" s="54"/>
      <c r="I54" s="54"/>
      <c r="J54" s="54"/>
      <c r="K54" s="41"/>
      <c r="L54" s="54"/>
    </row>
    <row r="55" spans="1:12" ht="12.5" x14ac:dyDescent="0.25">
      <c r="A55" s="54"/>
      <c r="B55" s="54"/>
      <c r="C55" s="54"/>
      <c r="D55" s="54"/>
      <c r="E55" s="54"/>
      <c r="F55" s="54"/>
      <c r="G55" s="54"/>
      <c r="H55" s="54"/>
      <c r="I55" s="54"/>
      <c r="J55" s="54"/>
      <c r="K55" s="41"/>
      <c r="L55" s="54"/>
    </row>
    <row r="56" spans="1:12" ht="12.5" x14ac:dyDescent="0.25">
      <c r="A56" s="54"/>
      <c r="B56" s="54"/>
      <c r="C56" s="54"/>
      <c r="D56" s="54"/>
      <c r="E56" s="54"/>
      <c r="F56" s="54"/>
      <c r="G56" s="54"/>
      <c r="H56" s="54"/>
      <c r="I56" s="54"/>
      <c r="J56" s="54"/>
      <c r="K56" s="41"/>
      <c r="L56" s="54"/>
    </row>
    <row r="57" spans="1:12" ht="12.5" x14ac:dyDescent="0.25">
      <c r="A57" s="54"/>
      <c r="B57" s="54"/>
      <c r="C57" s="54"/>
      <c r="D57" s="54"/>
      <c r="E57" s="54"/>
      <c r="F57" s="54"/>
      <c r="G57" s="54"/>
      <c r="H57" s="54"/>
      <c r="I57" s="54"/>
      <c r="J57" s="54"/>
      <c r="K57" s="41"/>
      <c r="L57" s="54"/>
    </row>
    <row r="58" spans="1:12" ht="12.5" x14ac:dyDescent="0.25">
      <c r="A58" s="54"/>
      <c r="B58" s="54"/>
      <c r="C58" s="54"/>
      <c r="D58" s="54"/>
      <c r="E58" s="54"/>
      <c r="F58" s="54"/>
      <c r="G58" s="54"/>
      <c r="H58" s="54"/>
      <c r="I58" s="54"/>
      <c r="J58" s="54"/>
      <c r="K58" s="41"/>
      <c r="L58" s="54"/>
    </row>
    <row r="59" spans="1:12" ht="12.5" x14ac:dyDescent="0.25">
      <c r="A59" s="54"/>
      <c r="B59" s="54"/>
      <c r="C59" s="54"/>
      <c r="D59" s="54"/>
      <c r="E59" s="54"/>
      <c r="F59" s="54"/>
      <c r="G59" s="54"/>
      <c r="H59" s="54"/>
      <c r="I59" s="54"/>
      <c r="J59" s="54"/>
      <c r="K59" s="41"/>
      <c r="L59" s="54"/>
    </row>
    <row r="60" spans="1:12" ht="12.5" x14ac:dyDescent="0.25">
      <c r="A60" s="54"/>
      <c r="B60" s="54"/>
      <c r="C60" s="54"/>
      <c r="D60" s="54"/>
      <c r="E60" s="54"/>
      <c r="F60" s="54"/>
      <c r="G60" s="54"/>
      <c r="H60" s="54"/>
      <c r="I60" s="54"/>
      <c r="J60" s="54"/>
      <c r="K60" s="41"/>
      <c r="L60" s="54"/>
    </row>
    <row r="61" spans="1:12" ht="12.5" x14ac:dyDescent="0.25">
      <c r="A61" s="54"/>
      <c r="B61" s="54"/>
      <c r="C61" s="54"/>
      <c r="D61" s="54"/>
      <c r="E61" s="54"/>
      <c r="F61" s="54"/>
      <c r="G61" s="54"/>
      <c r="H61" s="54"/>
      <c r="I61" s="54"/>
      <c r="J61" s="54"/>
      <c r="K61" s="41"/>
      <c r="L61" s="54"/>
    </row>
    <row r="62" spans="1:12" ht="12.5" x14ac:dyDescent="0.25">
      <c r="A62" s="54"/>
      <c r="B62" s="54"/>
      <c r="C62" s="54"/>
      <c r="D62" s="54"/>
      <c r="E62" s="54"/>
      <c r="F62" s="54"/>
      <c r="G62" s="54"/>
      <c r="H62" s="54"/>
      <c r="I62" s="54"/>
      <c r="J62" s="54"/>
      <c r="K62" s="41"/>
      <c r="L62" s="54"/>
    </row>
    <row r="63" spans="1:12" ht="12.5" x14ac:dyDescent="0.25">
      <c r="A63" s="54"/>
      <c r="B63" s="54"/>
      <c r="C63" s="54"/>
      <c r="D63" s="54"/>
      <c r="E63" s="54"/>
      <c r="F63" s="54"/>
      <c r="G63" s="54"/>
      <c r="H63" s="54"/>
      <c r="I63" s="54"/>
      <c r="J63" s="54"/>
      <c r="K63" s="41"/>
      <c r="L63" s="54"/>
    </row>
    <row r="64" spans="1:12" ht="12.5" x14ac:dyDescent="0.25">
      <c r="A64" s="54"/>
      <c r="B64" s="54"/>
      <c r="C64" s="54"/>
      <c r="D64" s="54"/>
      <c r="E64" s="54"/>
      <c r="F64" s="54"/>
      <c r="G64" s="54"/>
      <c r="H64" s="54"/>
      <c r="I64" s="54"/>
      <c r="J64" s="54"/>
      <c r="K64" s="41"/>
      <c r="L64" s="54"/>
    </row>
    <row r="65" spans="1:12" ht="12.5" x14ac:dyDescent="0.25">
      <c r="A65" s="54"/>
      <c r="B65" s="54"/>
      <c r="C65" s="54"/>
      <c r="D65" s="54"/>
      <c r="E65" s="54"/>
      <c r="F65" s="54"/>
      <c r="G65" s="54"/>
      <c r="H65" s="54"/>
      <c r="I65" s="54"/>
      <c r="J65" s="54"/>
      <c r="K65" s="41"/>
      <c r="L65" s="54"/>
    </row>
    <row r="66" spans="1:12" ht="12.5" x14ac:dyDescent="0.25">
      <c r="A66" s="54"/>
      <c r="B66" s="54"/>
      <c r="C66" s="54"/>
      <c r="D66" s="54"/>
      <c r="E66" s="54"/>
      <c r="F66" s="54"/>
      <c r="G66" s="54"/>
      <c r="H66" s="54"/>
      <c r="I66" s="54"/>
      <c r="J66" s="54"/>
      <c r="K66" s="41"/>
      <c r="L66" s="54"/>
    </row>
    <row r="67" spans="1:12" ht="12.5" x14ac:dyDescent="0.25">
      <c r="A67" s="54"/>
      <c r="B67" s="54"/>
      <c r="C67" s="54"/>
      <c r="D67" s="54"/>
      <c r="E67" s="54"/>
      <c r="F67" s="54"/>
      <c r="G67" s="54"/>
      <c r="H67" s="54"/>
      <c r="I67" s="54"/>
      <c r="J67" s="54"/>
      <c r="K67" s="41"/>
      <c r="L67" s="54"/>
    </row>
    <row r="68" spans="1:12" ht="12.5" x14ac:dyDescent="0.25">
      <c r="A68" s="54"/>
      <c r="B68" s="54"/>
      <c r="C68" s="54"/>
      <c r="D68" s="54"/>
      <c r="E68" s="54"/>
      <c r="F68" s="54"/>
      <c r="G68" s="54"/>
      <c r="H68" s="54"/>
      <c r="I68" s="54"/>
      <c r="J68" s="54"/>
      <c r="K68" s="41"/>
      <c r="L68" s="54"/>
    </row>
    <row r="69" spans="1:12" ht="12.5" x14ac:dyDescent="0.25">
      <c r="A69" s="54"/>
      <c r="B69" s="54"/>
      <c r="C69" s="54"/>
      <c r="D69" s="54"/>
      <c r="E69" s="54"/>
      <c r="F69" s="54"/>
      <c r="G69" s="54"/>
      <c r="H69" s="54"/>
      <c r="I69" s="54"/>
      <c r="J69" s="54"/>
      <c r="K69" s="41"/>
      <c r="L69" s="54"/>
    </row>
    <row r="70" spans="1:12" ht="12.5" x14ac:dyDescent="0.25">
      <c r="A70" s="54"/>
      <c r="B70" s="54"/>
      <c r="C70" s="54"/>
      <c r="D70" s="54"/>
      <c r="E70" s="54"/>
      <c r="F70" s="54"/>
      <c r="G70" s="54"/>
      <c r="H70" s="54"/>
      <c r="I70" s="54"/>
      <c r="J70" s="54"/>
      <c r="K70" s="41"/>
      <c r="L70" s="54"/>
    </row>
    <row r="71" spans="1:12" ht="12.5" x14ac:dyDescent="0.25">
      <c r="A71" s="54"/>
      <c r="B71" s="54"/>
      <c r="C71" s="54"/>
      <c r="D71" s="54"/>
      <c r="E71" s="54"/>
      <c r="F71" s="54"/>
      <c r="G71" s="54"/>
      <c r="H71" s="54"/>
      <c r="I71" s="54"/>
      <c r="J71" s="54"/>
      <c r="K71" s="41"/>
      <c r="L71" s="54"/>
    </row>
    <row r="72" spans="1:12" ht="12.5" x14ac:dyDescent="0.25">
      <c r="A72" s="54"/>
      <c r="B72" s="54"/>
      <c r="C72" s="54"/>
      <c r="D72" s="54"/>
      <c r="E72" s="54"/>
      <c r="F72" s="54"/>
      <c r="G72" s="54"/>
      <c r="H72" s="54"/>
      <c r="I72" s="54"/>
      <c r="J72" s="54"/>
      <c r="K72" s="41"/>
      <c r="L72" s="54"/>
    </row>
    <row r="73" spans="1:12" ht="12.5" x14ac:dyDescent="0.25">
      <c r="A73" s="54"/>
      <c r="B73" s="54"/>
      <c r="C73" s="54"/>
      <c r="D73" s="54"/>
      <c r="E73" s="54"/>
      <c r="F73" s="54"/>
      <c r="G73" s="54"/>
      <c r="H73" s="54"/>
      <c r="I73" s="54"/>
      <c r="J73" s="54"/>
      <c r="K73" s="41"/>
      <c r="L73" s="54"/>
    </row>
    <row r="74" spans="1:12" ht="12.5" x14ac:dyDescent="0.25">
      <c r="A74" s="54"/>
      <c r="B74" s="54"/>
      <c r="C74" s="54"/>
      <c r="D74" s="54"/>
      <c r="E74" s="54"/>
      <c r="F74" s="54"/>
      <c r="G74" s="54"/>
      <c r="H74" s="54"/>
      <c r="I74" s="54"/>
      <c r="J74" s="54"/>
      <c r="K74" s="41"/>
      <c r="L74" s="54"/>
    </row>
    <row r="75" spans="1:12" ht="12.5" x14ac:dyDescent="0.25">
      <c r="A75" s="54"/>
      <c r="B75" s="54"/>
      <c r="C75" s="54"/>
      <c r="D75" s="54"/>
      <c r="E75" s="54"/>
      <c r="F75" s="54"/>
      <c r="G75" s="54"/>
      <c r="H75" s="54"/>
      <c r="I75" s="54"/>
      <c r="J75" s="54"/>
      <c r="K75" s="41"/>
      <c r="L75" s="54"/>
    </row>
    <row r="76" spans="1:12" ht="12.5" x14ac:dyDescent="0.25">
      <c r="A76" s="54"/>
      <c r="B76" s="54"/>
      <c r="C76" s="54"/>
      <c r="D76" s="54"/>
      <c r="E76" s="54"/>
      <c r="F76" s="54"/>
      <c r="G76" s="54"/>
      <c r="H76" s="54"/>
      <c r="I76" s="54"/>
      <c r="J76" s="54"/>
      <c r="K76" s="41"/>
      <c r="L76" s="54"/>
    </row>
    <row r="77" spans="1:12" ht="12.5" x14ac:dyDescent="0.25">
      <c r="A77" s="54"/>
      <c r="B77" s="54"/>
      <c r="C77" s="54"/>
      <c r="D77" s="54"/>
      <c r="E77" s="54"/>
      <c r="F77" s="54"/>
      <c r="G77" s="54"/>
      <c r="H77" s="54"/>
      <c r="I77" s="54"/>
      <c r="J77" s="54"/>
      <c r="K77" s="41"/>
      <c r="L77" s="54"/>
    </row>
    <row r="78" spans="1:12" ht="12.5" x14ac:dyDescent="0.25">
      <c r="A78" s="54"/>
      <c r="B78" s="54"/>
      <c r="C78" s="54"/>
      <c r="D78" s="54"/>
      <c r="E78" s="54"/>
      <c r="F78" s="54"/>
      <c r="G78" s="54"/>
      <c r="H78" s="54"/>
      <c r="I78" s="54"/>
      <c r="J78" s="54"/>
      <c r="K78" s="41"/>
      <c r="L78" s="54"/>
    </row>
    <row r="79" spans="1:12" ht="12.5" x14ac:dyDescent="0.25">
      <c r="A79" s="54"/>
      <c r="B79" s="54"/>
      <c r="C79" s="54"/>
      <c r="D79" s="54"/>
      <c r="E79" s="54"/>
      <c r="F79" s="54"/>
      <c r="G79" s="54"/>
      <c r="H79" s="54"/>
      <c r="I79" s="54"/>
      <c r="J79" s="54"/>
      <c r="K79" s="41"/>
      <c r="L79" s="54"/>
    </row>
    <row r="80" spans="1:12" ht="12.5" x14ac:dyDescent="0.25">
      <c r="A80" s="54"/>
      <c r="B80" s="54"/>
      <c r="C80" s="54"/>
      <c r="D80" s="54"/>
      <c r="E80" s="54"/>
      <c r="F80" s="54"/>
      <c r="G80" s="54"/>
      <c r="H80" s="54"/>
      <c r="I80" s="54"/>
      <c r="J80" s="54"/>
      <c r="K80" s="41"/>
      <c r="L80" s="54"/>
    </row>
    <row r="81" spans="1:12" ht="12.5" x14ac:dyDescent="0.25">
      <c r="A81" s="54"/>
      <c r="B81" s="54"/>
      <c r="C81" s="54"/>
      <c r="D81" s="54"/>
      <c r="E81" s="54"/>
      <c r="F81" s="54"/>
      <c r="G81" s="54"/>
      <c r="H81" s="54"/>
      <c r="I81" s="54"/>
      <c r="J81" s="54"/>
      <c r="K81" s="41"/>
      <c r="L81" s="54"/>
    </row>
    <row r="82" spans="1:12" ht="12.5" x14ac:dyDescent="0.25">
      <c r="A82" s="54"/>
      <c r="B82" s="54"/>
      <c r="C82" s="54"/>
      <c r="D82" s="54"/>
      <c r="E82" s="54"/>
      <c r="F82" s="54"/>
      <c r="G82" s="54"/>
      <c r="H82" s="54"/>
      <c r="I82" s="54"/>
      <c r="J82" s="54"/>
      <c r="K82" s="41"/>
      <c r="L82" s="54"/>
    </row>
    <row r="83" spans="1:12" ht="12.5" x14ac:dyDescent="0.25">
      <c r="A83" s="54"/>
      <c r="B83" s="54"/>
      <c r="C83" s="54"/>
      <c r="D83" s="54"/>
      <c r="E83" s="54"/>
      <c r="F83" s="54"/>
      <c r="G83" s="54"/>
      <c r="H83" s="54"/>
      <c r="I83" s="54"/>
      <c r="J83" s="54"/>
      <c r="K83" s="41"/>
      <c r="L83" s="54"/>
    </row>
    <row r="84" spans="1:12" ht="12.5" x14ac:dyDescent="0.25">
      <c r="A84" s="54"/>
      <c r="B84" s="54"/>
      <c r="C84" s="54"/>
      <c r="D84" s="54"/>
      <c r="E84" s="54"/>
      <c r="F84" s="54"/>
      <c r="G84" s="54"/>
      <c r="H84" s="54"/>
      <c r="I84" s="54"/>
      <c r="J84" s="54"/>
      <c r="K84" s="41"/>
      <c r="L84" s="54"/>
    </row>
    <row r="85" spans="1:12" ht="12.5" x14ac:dyDescent="0.25">
      <c r="A85" s="54"/>
      <c r="B85" s="54"/>
      <c r="C85" s="54"/>
      <c r="D85" s="54"/>
      <c r="E85" s="54"/>
      <c r="F85" s="54"/>
      <c r="G85" s="54"/>
      <c r="H85" s="54"/>
      <c r="I85" s="54"/>
      <c r="J85" s="54"/>
      <c r="K85" s="41"/>
      <c r="L85" s="54"/>
    </row>
    <row r="86" spans="1:12" ht="12.5" x14ac:dyDescent="0.25">
      <c r="A86" s="54"/>
      <c r="B86" s="54"/>
      <c r="C86" s="54"/>
      <c r="D86" s="54"/>
      <c r="E86" s="54"/>
      <c r="F86" s="54"/>
      <c r="G86" s="54"/>
      <c r="H86" s="54"/>
      <c r="I86" s="54"/>
      <c r="J86" s="54"/>
      <c r="K86" s="41"/>
      <c r="L86" s="54"/>
    </row>
    <row r="87" spans="1:12" ht="12.5" x14ac:dyDescent="0.25">
      <c r="A87" s="54"/>
      <c r="B87" s="54"/>
      <c r="C87" s="54"/>
      <c r="D87" s="54"/>
      <c r="E87" s="54"/>
      <c r="F87" s="54"/>
      <c r="G87" s="54"/>
      <c r="H87" s="54"/>
      <c r="I87" s="54"/>
      <c r="J87" s="54"/>
      <c r="K87" s="41"/>
      <c r="L87" s="54"/>
    </row>
    <row r="88" spans="1:12" ht="12.5" x14ac:dyDescent="0.25">
      <c r="A88" s="54"/>
      <c r="B88" s="54"/>
      <c r="C88" s="54"/>
      <c r="D88" s="54"/>
      <c r="E88" s="54"/>
      <c r="F88" s="54"/>
      <c r="G88" s="54"/>
      <c r="H88" s="54"/>
      <c r="I88" s="54"/>
      <c r="J88" s="54"/>
      <c r="K88" s="41"/>
      <c r="L88" s="54"/>
    </row>
    <row r="89" spans="1:12" ht="12.5" x14ac:dyDescent="0.25">
      <c r="A89" s="54"/>
      <c r="B89" s="54"/>
      <c r="C89" s="54"/>
      <c r="D89" s="54"/>
      <c r="E89" s="54"/>
      <c r="F89" s="54"/>
      <c r="G89" s="54"/>
      <c r="H89" s="54"/>
      <c r="I89" s="54"/>
      <c r="J89" s="54"/>
      <c r="K89" s="41"/>
      <c r="L89" s="54"/>
    </row>
    <row r="90" spans="1:12" ht="12.5" x14ac:dyDescent="0.25">
      <c r="A90" s="54"/>
      <c r="B90" s="54"/>
      <c r="C90" s="54"/>
      <c r="D90" s="54"/>
      <c r="E90" s="54"/>
      <c r="F90" s="54"/>
      <c r="G90" s="54"/>
      <c r="H90" s="54"/>
      <c r="I90" s="54"/>
      <c r="J90" s="54"/>
      <c r="K90" s="41"/>
      <c r="L90" s="54"/>
    </row>
    <row r="91" spans="1:12" ht="12.5" x14ac:dyDescent="0.25">
      <c r="A91" s="54"/>
      <c r="B91" s="54"/>
      <c r="C91" s="54"/>
      <c r="D91" s="54"/>
      <c r="E91" s="54"/>
      <c r="F91" s="54"/>
      <c r="G91" s="54"/>
      <c r="H91" s="54"/>
      <c r="I91" s="54"/>
      <c r="J91" s="54"/>
      <c r="K91" s="41"/>
      <c r="L91" s="54"/>
    </row>
    <row r="92" spans="1:12" ht="12.5" x14ac:dyDescent="0.25">
      <c r="A92" s="54"/>
      <c r="B92" s="54"/>
      <c r="C92" s="54"/>
      <c r="D92" s="54"/>
      <c r="E92" s="54"/>
      <c r="F92" s="54"/>
      <c r="G92" s="54"/>
      <c r="H92" s="54"/>
      <c r="I92" s="54"/>
      <c r="J92" s="54"/>
      <c r="K92" s="41"/>
      <c r="L92" s="54"/>
    </row>
    <row r="93" spans="1:12" ht="12.5" x14ac:dyDescent="0.25">
      <c r="A93" s="54"/>
      <c r="B93" s="54"/>
      <c r="C93" s="54"/>
      <c r="D93" s="54"/>
      <c r="E93" s="54"/>
      <c r="F93" s="54"/>
      <c r="G93" s="54"/>
      <c r="H93" s="54"/>
      <c r="I93" s="54"/>
      <c r="J93" s="54"/>
      <c r="K93" s="41"/>
      <c r="L93" s="54"/>
    </row>
    <row r="94" spans="1:12" ht="12.5" x14ac:dyDescent="0.25">
      <c r="A94" s="54"/>
      <c r="B94" s="54"/>
      <c r="C94" s="54"/>
      <c r="D94" s="54"/>
      <c r="E94" s="54"/>
      <c r="F94" s="54"/>
      <c r="G94" s="54"/>
      <c r="H94" s="54"/>
      <c r="I94" s="54"/>
      <c r="J94" s="54"/>
      <c r="K94" s="41"/>
      <c r="L94" s="54"/>
    </row>
    <row r="95" spans="1:12" ht="12.5" x14ac:dyDescent="0.25">
      <c r="A95" s="54"/>
      <c r="B95" s="54"/>
      <c r="C95" s="54"/>
      <c r="D95" s="54"/>
      <c r="E95" s="54"/>
      <c r="F95" s="54"/>
      <c r="G95" s="54"/>
      <c r="H95" s="54"/>
      <c r="I95" s="54"/>
      <c r="J95" s="54"/>
      <c r="K95" s="41"/>
      <c r="L95" s="54"/>
    </row>
    <row r="96" spans="1:12" ht="12.5" x14ac:dyDescent="0.25">
      <c r="A96" s="54"/>
      <c r="B96" s="54"/>
      <c r="C96" s="54"/>
      <c r="D96" s="54"/>
      <c r="E96" s="54"/>
      <c r="F96" s="54"/>
      <c r="G96" s="54"/>
      <c r="H96" s="54"/>
      <c r="I96" s="54"/>
      <c r="J96" s="54"/>
      <c r="K96" s="41"/>
      <c r="L96" s="54"/>
    </row>
    <row r="97" spans="1:12" ht="12.5" x14ac:dyDescent="0.25">
      <c r="A97" s="54"/>
      <c r="B97" s="54"/>
      <c r="C97" s="54"/>
      <c r="D97" s="54"/>
      <c r="E97" s="54"/>
      <c r="F97" s="54"/>
      <c r="G97" s="54"/>
      <c r="H97" s="54"/>
      <c r="I97" s="54"/>
      <c r="J97" s="54"/>
      <c r="K97" s="41"/>
      <c r="L97" s="54"/>
    </row>
    <row r="98" spans="1:12" ht="12.5" x14ac:dyDescent="0.25">
      <c r="A98" s="54"/>
      <c r="B98" s="54"/>
      <c r="C98" s="54"/>
      <c r="D98" s="54"/>
      <c r="E98" s="54"/>
      <c r="F98" s="54"/>
      <c r="G98" s="54"/>
      <c r="H98" s="54"/>
      <c r="I98" s="54"/>
      <c r="J98" s="54"/>
      <c r="K98" s="41"/>
      <c r="L98" s="54"/>
    </row>
    <row r="99" spans="1:12" ht="12.5" x14ac:dyDescent="0.25">
      <c r="A99" s="54"/>
      <c r="B99" s="54"/>
      <c r="C99" s="54"/>
      <c r="D99" s="54"/>
      <c r="E99" s="54"/>
      <c r="F99" s="54"/>
      <c r="G99" s="54"/>
      <c r="H99" s="54"/>
      <c r="I99" s="54"/>
      <c r="J99" s="54"/>
      <c r="K99" s="41"/>
      <c r="L99" s="54"/>
    </row>
    <row r="100" spans="1:12" ht="12.5" x14ac:dyDescent="0.25">
      <c r="A100" s="54"/>
      <c r="B100" s="54"/>
      <c r="C100" s="54"/>
      <c r="D100" s="54"/>
      <c r="E100" s="54"/>
      <c r="F100" s="54"/>
      <c r="G100" s="54"/>
      <c r="H100" s="54"/>
      <c r="I100" s="54"/>
      <c r="J100" s="54"/>
      <c r="K100" s="41"/>
      <c r="L100" s="54"/>
    </row>
    <row r="101" spans="1:12" ht="12.5" x14ac:dyDescent="0.25">
      <c r="A101" s="54"/>
      <c r="B101" s="54"/>
      <c r="C101" s="54"/>
      <c r="D101" s="54"/>
      <c r="E101" s="54"/>
      <c r="F101" s="54"/>
      <c r="G101" s="54"/>
      <c r="H101" s="54"/>
      <c r="I101" s="54"/>
      <c r="J101" s="54"/>
      <c r="K101" s="41"/>
      <c r="L101" s="54"/>
    </row>
    <row r="102" spans="1:12" ht="12.5" x14ac:dyDescent="0.25">
      <c r="A102" s="54"/>
      <c r="B102" s="54"/>
      <c r="C102" s="54"/>
      <c r="D102" s="54"/>
      <c r="E102" s="54"/>
      <c r="F102" s="54"/>
      <c r="G102" s="54"/>
      <c r="H102" s="54"/>
      <c r="I102" s="54"/>
      <c r="J102" s="54"/>
      <c r="K102" s="41"/>
      <c r="L102" s="54"/>
    </row>
    <row r="103" spans="1:12" ht="12.5" x14ac:dyDescent="0.25">
      <c r="A103" s="54"/>
      <c r="B103" s="54"/>
      <c r="C103" s="54"/>
      <c r="D103" s="54"/>
      <c r="E103" s="54"/>
      <c r="F103" s="54"/>
      <c r="G103" s="54"/>
      <c r="H103" s="54"/>
      <c r="I103" s="54"/>
      <c r="J103" s="54"/>
      <c r="K103" s="41"/>
      <c r="L103" s="54"/>
    </row>
    <row r="104" spans="1:12" ht="12.5" x14ac:dyDescent="0.25">
      <c r="A104" s="54"/>
      <c r="B104" s="54"/>
      <c r="C104" s="54"/>
      <c r="D104" s="54"/>
      <c r="E104" s="54"/>
      <c r="F104" s="54"/>
      <c r="G104" s="54"/>
      <c r="H104" s="54"/>
      <c r="I104" s="54"/>
      <c r="J104" s="54"/>
      <c r="K104" s="41"/>
      <c r="L104" s="54"/>
    </row>
    <row r="105" spans="1:12" ht="12.5" x14ac:dyDescent="0.25">
      <c r="A105" s="54"/>
      <c r="B105" s="54"/>
      <c r="C105" s="54"/>
      <c r="D105" s="54"/>
      <c r="E105" s="54"/>
      <c r="F105" s="54"/>
      <c r="G105" s="54"/>
      <c r="H105" s="54"/>
      <c r="I105" s="54"/>
      <c r="J105" s="54"/>
      <c r="K105" s="41"/>
      <c r="L105" s="54"/>
    </row>
    <row r="106" spans="1:12" ht="12.5" x14ac:dyDescent="0.25">
      <c r="A106" s="54"/>
      <c r="B106" s="54"/>
      <c r="C106" s="54"/>
      <c r="D106" s="54"/>
      <c r="E106" s="54"/>
      <c r="F106" s="54"/>
      <c r="G106" s="54"/>
      <c r="H106" s="54"/>
      <c r="I106" s="54"/>
      <c r="J106" s="54"/>
      <c r="K106" s="41"/>
      <c r="L106" s="54"/>
    </row>
    <row r="107" spans="1:12" ht="12.5" x14ac:dyDescent="0.25">
      <c r="A107" s="54"/>
      <c r="B107" s="54"/>
      <c r="C107" s="54"/>
      <c r="D107" s="54"/>
      <c r="E107" s="54"/>
      <c r="F107" s="54"/>
      <c r="G107" s="54"/>
      <c r="H107" s="54"/>
      <c r="I107" s="54"/>
      <c r="J107" s="54"/>
      <c r="K107" s="41"/>
      <c r="L107" s="54"/>
    </row>
    <row r="108" spans="1:12" ht="12.5" x14ac:dyDescent="0.25">
      <c r="A108" s="54"/>
      <c r="B108" s="54"/>
      <c r="C108" s="54"/>
      <c r="D108" s="54"/>
      <c r="E108" s="54"/>
      <c r="F108" s="54"/>
      <c r="G108" s="54"/>
      <c r="H108" s="54"/>
      <c r="I108" s="54"/>
      <c r="J108" s="54"/>
      <c r="K108" s="41"/>
      <c r="L108" s="54"/>
    </row>
    <row r="109" spans="1:12" ht="12.5" x14ac:dyDescent="0.25">
      <c r="A109" s="54"/>
      <c r="B109" s="54"/>
      <c r="C109" s="54"/>
      <c r="D109" s="54"/>
      <c r="E109" s="54"/>
      <c r="F109" s="54"/>
      <c r="G109" s="54"/>
      <c r="H109" s="54"/>
      <c r="I109" s="54"/>
      <c r="J109" s="54"/>
      <c r="K109" s="41"/>
      <c r="L109" s="54"/>
    </row>
    <row r="110" spans="1:12" ht="12.5" x14ac:dyDescent="0.25">
      <c r="A110" s="54"/>
      <c r="B110" s="54"/>
      <c r="C110" s="54"/>
      <c r="D110" s="54"/>
      <c r="E110" s="54"/>
      <c r="F110" s="54"/>
      <c r="G110" s="54"/>
      <c r="H110" s="54"/>
      <c r="I110" s="54"/>
      <c r="J110" s="54"/>
      <c r="K110" s="41"/>
      <c r="L110" s="54"/>
    </row>
    <row r="111" spans="1:12" ht="12.5" x14ac:dyDescent="0.25">
      <c r="A111" s="54"/>
      <c r="B111" s="54"/>
      <c r="C111" s="54"/>
      <c r="D111" s="54"/>
      <c r="E111" s="54"/>
      <c r="F111" s="54"/>
      <c r="G111" s="54"/>
      <c r="H111" s="54"/>
      <c r="I111" s="54"/>
      <c r="J111" s="54"/>
      <c r="K111" s="41"/>
      <c r="L111" s="54"/>
    </row>
    <row r="112" spans="1:12" ht="12.5" x14ac:dyDescent="0.25">
      <c r="A112" s="54"/>
      <c r="B112" s="54"/>
      <c r="C112" s="54"/>
      <c r="D112" s="54"/>
      <c r="E112" s="54"/>
      <c r="F112" s="54"/>
      <c r="G112" s="54"/>
      <c r="H112" s="54"/>
      <c r="I112" s="54"/>
      <c r="J112" s="54"/>
      <c r="K112" s="41"/>
      <c r="L112" s="54"/>
    </row>
    <row r="113" spans="1:12" ht="12.5" x14ac:dyDescent="0.25">
      <c r="A113" s="54"/>
      <c r="B113" s="54"/>
      <c r="C113" s="54"/>
      <c r="D113" s="54"/>
      <c r="E113" s="54"/>
      <c r="F113" s="54"/>
      <c r="G113" s="54"/>
      <c r="H113" s="54"/>
      <c r="I113" s="54"/>
      <c r="J113" s="54"/>
      <c r="K113" s="41"/>
      <c r="L113" s="54"/>
    </row>
    <row r="114" spans="1:12" ht="12.5" x14ac:dyDescent="0.25">
      <c r="A114" s="54"/>
      <c r="B114" s="54"/>
      <c r="C114" s="54"/>
      <c r="D114" s="54"/>
      <c r="E114" s="54"/>
      <c r="F114" s="54"/>
      <c r="G114" s="54"/>
      <c r="H114" s="54"/>
      <c r="I114" s="54"/>
      <c r="J114" s="54"/>
      <c r="K114" s="41"/>
      <c r="L114" s="54"/>
    </row>
    <row r="115" spans="1:12" ht="12.5" x14ac:dyDescent="0.25">
      <c r="A115" s="54"/>
      <c r="B115" s="54"/>
      <c r="C115" s="54"/>
      <c r="D115" s="54"/>
      <c r="E115" s="54"/>
      <c r="F115" s="54"/>
      <c r="G115" s="54"/>
      <c r="H115" s="54"/>
      <c r="I115" s="54"/>
      <c r="J115" s="54"/>
      <c r="K115" s="41"/>
      <c r="L115" s="54"/>
    </row>
    <row r="116" spans="1:12" ht="12.5" x14ac:dyDescent="0.25">
      <c r="A116" s="54"/>
      <c r="B116" s="54"/>
      <c r="C116" s="54"/>
      <c r="D116" s="54"/>
      <c r="E116" s="54"/>
      <c r="F116" s="54"/>
      <c r="G116" s="54"/>
      <c r="H116" s="54"/>
      <c r="I116" s="54"/>
      <c r="J116" s="54"/>
      <c r="K116" s="41"/>
      <c r="L116" s="54"/>
    </row>
    <row r="117" spans="1:12" ht="12.5" x14ac:dyDescent="0.25">
      <c r="A117" s="54"/>
      <c r="B117" s="54"/>
      <c r="C117" s="54"/>
      <c r="D117" s="54"/>
      <c r="E117" s="54"/>
      <c r="F117" s="54"/>
      <c r="G117" s="54"/>
      <c r="H117" s="54"/>
      <c r="I117" s="54"/>
      <c r="J117" s="54"/>
      <c r="K117" s="41"/>
      <c r="L117" s="54"/>
    </row>
    <row r="118" spans="1:12" ht="12.5" x14ac:dyDescent="0.25">
      <c r="A118" s="54"/>
      <c r="B118" s="54"/>
      <c r="C118" s="54"/>
      <c r="D118" s="54"/>
      <c r="E118" s="54"/>
      <c r="F118" s="54"/>
      <c r="G118" s="54"/>
      <c r="H118" s="54"/>
      <c r="I118" s="54"/>
      <c r="J118" s="54"/>
      <c r="K118" s="41"/>
      <c r="L118" s="54"/>
    </row>
    <row r="119" spans="1:12" ht="12.5" x14ac:dyDescent="0.25">
      <c r="A119" s="54"/>
      <c r="B119" s="54"/>
      <c r="C119" s="54"/>
      <c r="D119" s="54"/>
      <c r="E119" s="54"/>
      <c r="F119" s="54"/>
      <c r="G119" s="54"/>
      <c r="H119" s="54"/>
      <c r="I119" s="54"/>
      <c r="J119" s="54"/>
      <c r="K119" s="41"/>
      <c r="L119" s="54"/>
    </row>
    <row r="120" spans="1:12" ht="12.5" x14ac:dyDescent="0.25">
      <c r="A120" s="54"/>
      <c r="B120" s="54"/>
      <c r="C120" s="54"/>
      <c r="D120" s="54"/>
      <c r="E120" s="54"/>
      <c r="F120" s="54"/>
      <c r="G120" s="54"/>
      <c r="H120" s="54"/>
      <c r="I120" s="54"/>
      <c r="J120" s="54"/>
      <c r="K120" s="41"/>
      <c r="L120" s="54"/>
    </row>
    <row r="121" spans="1:12" ht="12.5" x14ac:dyDescent="0.25">
      <c r="A121" s="54"/>
      <c r="B121" s="54"/>
      <c r="C121" s="54"/>
      <c r="D121" s="54"/>
      <c r="E121" s="54"/>
      <c r="F121" s="54"/>
      <c r="G121" s="54"/>
      <c r="H121" s="54"/>
      <c r="I121" s="54"/>
      <c r="J121" s="54"/>
      <c r="K121" s="41"/>
      <c r="L121" s="54"/>
    </row>
    <row r="122" spans="1:12" ht="12.5" x14ac:dyDescent="0.25">
      <c r="A122" s="54"/>
      <c r="B122" s="54"/>
      <c r="C122" s="54"/>
      <c r="D122" s="54"/>
      <c r="E122" s="54"/>
      <c r="F122" s="54"/>
      <c r="G122" s="54"/>
      <c r="H122" s="54"/>
      <c r="I122" s="54"/>
      <c r="J122" s="54"/>
      <c r="K122" s="41"/>
      <c r="L122" s="54"/>
    </row>
    <row r="123" spans="1:12" ht="12.5" x14ac:dyDescent="0.25">
      <c r="A123" s="54"/>
      <c r="B123" s="54"/>
      <c r="C123" s="54"/>
      <c r="D123" s="54"/>
      <c r="E123" s="54"/>
      <c r="F123" s="54"/>
      <c r="G123" s="54"/>
      <c r="H123" s="54"/>
      <c r="I123" s="54"/>
      <c r="J123" s="54"/>
      <c r="K123" s="41"/>
      <c r="L123" s="54"/>
    </row>
    <row r="124" spans="1:12" ht="12.5" x14ac:dyDescent="0.25">
      <c r="A124" s="54"/>
      <c r="B124" s="54"/>
      <c r="C124" s="54"/>
      <c r="D124" s="54"/>
      <c r="E124" s="54"/>
      <c r="F124" s="54"/>
      <c r="G124" s="54"/>
      <c r="H124" s="54"/>
      <c r="I124" s="54"/>
      <c r="J124" s="54"/>
      <c r="K124" s="41"/>
      <c r="L124" s="54"/>
    </row>
    <row r="125" spans="1:12" ht="12.5" x14ac:dyDescent="0.25">
      <c r="A125" s="54"/>
      <c r="B125" s="54"/>
      <c r="C125" s="54"/>
      <c r="D125" s="54"/>
      <c r="E125" s="54"/>
      <c r="F125" s="54"/>
      <c r="G125" s="54"/>
      <c r="H125" s="54"/>
      <c r="I125" s="54"/>
      <c r="J125" s="54"/>
      <c r="K125" s="41"/>
      <c r="L125" s="54"/>
    </row>
    <row r="126" spans="1:12" ht="12.5" x14ac:dyDescent="0.25">
      <c r="A126" s="54"/>
      <c r="B126" s="54"/>
      <c r="C126" s="54"/>
      <c r="D126" s="54"/>
      <c r="E126" s="54"/>
      <c r="F126" s="54"/>
      <c r="G126" s="54"/>
      <c r="H126" s="54"/>
      <c r="I126" s="54"/>
      <c r="J126" s="54"/>
      <c r="K126" s="41"/>
      <c r="L126" s="54"/>
    </row>
    <row r="127" spans="1:12" ht="12.5" x14ac:dyDescent="0.25">
      <c r="K127" s="41"/>
    </row>
    <row r="128" spans="1:12" ht="12.5" x14ac:dyDescent="0.25">
      <c r="K128" s="41"/>
    </row>
    <row r="129" spans="11:11" ht="12.5" x14ac:dyDescent="0.25">
      <c r="K129" s="41"/>
    </row>
    <row r="130" spans="11:11" ht="12.5" x14ac:dyDescent="0.25">
      <c r="K130" s="41"/>
    </row>
    <row r="131" spans="11:11" ht="12.5" x14ac:dyDescent="0.25">
      <c r="K131" s="41"/>
    </row>
    <row r="132" spans="11:11" ht="12.5" x14ac:dyDescent="0.25">
      <c r="K132" s="41"/>
    </row>
    <row r="133" spans="11:11" ht="12.5" x14ac:dyDescent="0.25">
      <c r="K133" s="41"/>
    </row>
    <row r="134" spans="11:11" ht="12.5" x14ac:dyDescent="0.25">
      <c r="K134" s="41"/>
    </row>
    <row r="135" spans="11:11" ht="12.5" x14ac:dyDescent="0.25">
      <c r="K135" s="41"/>
    </row>
    <row r="136" spans="11:11" ht="12.5" x14ac:dyDescent="0.25">
      <c r="K136" s="41"/>
    </row>
    <row r="137" spans="11:11" ht="12.5" x14ac:dyDescent="0.25">
      <c r="K137" s="41"/>
    </row>
    <row r="138" spans="11:11" ht="12.5" x14ac:dyDescent="0.25">
      <c r="K138" s="41"/>
    </row>
    <row r="139" spans="11:11" ht="12.5" x14ac:dyDescent="0.25">
      <c r="K139" s="41"/>
    </row>
    <row r="140" spans="11:11" ht="12.5" x14ac:dyDescent="0.25">
      <c r="K140" s="41"/>
    </row>
    <row r="141" spans="11:11" ht="12.5" x14ac:dyDescent="0.25">
      <c r="K141" s="41"/>
    </row>
    <row r="142" spans="11:11" ht="12.5" x14ac:dyDescent="0.25">
      <c r="K142" s="41"/>
    </row>
    <row r="143" spans="11:11" ht="12.5" x14ac:dyDescent="0.25">
      <c r="K143" s="41"/>
    </row>
    <row r="144" spans="11:11" ht="12.5" x14ac:dyDescent="0.25">
      <c r="K144" s="41"/>
    </row>
    <row r="145" spans="11:11" ht="12.5" x14ac:dyDescent="0.25">
      <c r="K145" s="41"/>
    </row>
    <row r="146" spans="11:11" ht="12.5" x14ac:dyDescent="0.25">
      <c r="K146" s="41"/>
    </row>
    <row r="147" spans="11:11" ht="12.5" x14ac:dyDescent="0.25">
      <c r="K147" s="41"/>
    </row>
    <row r="148" spans="11:11" ht="12.5" x14ac:dyDescent="0.25">
      <c r="K148" s="41"/>
    </row>
    <row r="149" spans="11:11" ht="12.5" x14ac:dyDescent="0.25">
      <c r="K149" s="41"/>
    </row>
    <row r="150" spans="11:11" ht="12.5" x14ac:dyDescent="0.25">
      <c r="K150" s="41"/>
    </row>
    <row r="151" spans="11:11" ht="12.5" x14ac:dyDescent="0.25">
      <c r="K151" s="41"/>
    </row>
    <row r="152" spans="11:11" ht="12.5" x14ac:dyDescent="0.25">
      <c r="K152" s="41"/>
    </row>
    <row r="153" spans="11:11" ht="12.5" x14ac:dyDescent="0.25">
      <c r="K153" s="41"/>
    </row>
    <row r="154" spans="11:11" ht="12.5" x14ac:dyDescent="0.25">
      <c r="K154" s="41"/>
    </row>
    <row r="155" spans="11:11" ht="12.5" x14ac:dyDescent="0.25">
      <c r="K155" s="41"/>
    </row>
    <row r="156" spans="11:11" ht="12.5" x14ac:dyDescent="0.25">
      <c r="K156" s="41"/>
    </row>
    <row r="157" spans="11:11" ht="12.5" x14ac:dyDescent="0.25">
      <c r="K157" s="41"/>
    </row>
    <row r="158" spans="11:11" ht="12.5" x14ac:dyDescent="0.25">
      <c r="K158" s="41"/>
    </row>
    <row r="159" spans="11:11" ht="12.5" x14ac:dyDescent="0.25">
      <c r="K159" s="41"/>
    </row>
    <row r="160" spans="11:11" ht="12.5" x14ac:dyDescent="0.25">
      <c r="K160" s="41"/>
    </row>
    <row r="161" spans="11:11" ht="12.5" x14ac:dyDescent="0.25">
      <c r="K161" s="41"/>
    </row>
    <row r="162" spans="11:11" ht="12.5" x14ac:dyDescent="0.25">
      <c r="K162" s="41"/>
    </row>
    <row r="163" spans="11:11" ht="12.5" x14ac:dyDescent="0.25">
      <c r="K163" s="41"/>
    </row>
    <row r="164" spans="11:11" ht="12.5" x14ac:dyDescent="0.25">
      <c r="K164" s="41"/>
    </row>
    <row r="165" spans="11:11" ht="12.5" x14ac:dyDescent="0.25">
      <c r="K165" s="41"/>
    </row>
    <row r="166" spans="11:11" ht="12.5" x14ac:dyDescent="0.25">
      <c r="K166" s="41"/>
    </row>
    <row r="167" spans="11:11" ht="12.5" x14ac:dyDescent="0.25">
      <c r="K167" s="41"/>
    </row>
    <row r="168" spans="11:11" ht="12.5" x14ac:dyDescent="0.25">
      <c r="K168" s="41"/>
    </row>
    <row r="169" spans="11:11" ht="12.5" x14ac:dyDescent="0.25">
      <c r="K169" s="41"/>
    </row>
    <row r="170" spans="11:11" ht="12.5" x14ac:dyDescent="0.25">
      <c r="K170" s="41"/>
    </row>
    <row r="171" spans="11:11" ht="12.5" x14ac:dyDescent="0.25">
      <c r="K171" s="41"/>
    </row>
    <row r="172" spans="11:11" ht="12.5" x14ac:dyDescent="0.25">
      <c r="K172" s="41"/>
    </row>
    <row r="173" spans="11:11" ht="12.5" x14ac:dyDescent="0.25">
      <c r="K173" s="41"/>
    </row>
    <row r="174" spans="11:11" ht="12.5" x14ac:dyDescent="0.25">
      <c r="K174" s="41"/>
    </row>
    <row r="175" spans="11:11" ht="12.5" x14ac:dyDescent="0.25">
      <c r="K175" s="41"/>
    </row>
    <row r="176" spans="11:11" ht="12.5" x14ac:dyDescent="0.25">
      <c r="K176" s="41"/>
    </row>
    <row r="177" spans="11:11" ht="12.5" x14ac:dyDescent="0.25">
      <c r="K177" s="41"/>
    </row>
    <row r="178" spans="11:11" ht="12.5" x14ac:dyDescent="0.25">
      <c r="K178" s="41"/>
    </row>
    <row r="179" spans="11:11" ht="12.5" x14ac:dyDescent="0.25">
      <c r="K179" s="41"/>
    </row>
    <row r="180" spans="11:11" ht="12.5" x14ac:dyDescent="0.25">
      <c r="K180" s="41"/>
    </row>
    <row r="181" spans="11:11" ht="12.5" x14ac:dyDescent="0.25">
      <c r="K181" s="41"/>
    </row>
    <row r="182" spans="11:11" ht="12.5" x14ac:dyDescent="0.25">
      <c r="K182" s="41"/>
    </row>
    <row r="183" spans="11:11" ht="12.5" x14ac:dyDescent="0.25">
      <c r="K183" s="41"/>
    </row>
    <row r="184" spans="11:11" ht="12.5" x14ac:dyDescent="0.25">
      <c r="K184" s="41"/>
    </row>
    <row r="185" spans="11:11" ht="12.5" x14ac:dyDescent="0.25">
      <c r="K185" s="41"/>
    </row>
    <row r="186" spans="11:11" ht="12.5" x14ac:dyDescent="0.25">
      <c r="K186" s="41"/>
    </row>
    <row r="187" spans="11:11" ht="12.5" x14ac:dyDescent="0.25">
      <c r="K187" s="41"/>
    </row>
    <row r="188" spans="11:11" ht="12.5" x14ac:dyDescent="0.25">
      <c r="K188" s="41"/>
    </row>
    <row r="189" spans="11:11" ht="12.5" x14ac:dyDescent="0.25">
      <c r="K189" s="41"/>
    </row>
    <row r="190" spans="11:11" ht="12.5" x14ac:dyDescent="0.25">
      <c r="K190" s="41"/>
    </row>
    <row r="191" spans="11:11" ht="12.5" x14ac:dyDescent="0.25">
      <c r="K191" s="41"/>
    </row>
    <row r="192" spans="11:11" ht="12.5" x14ac:dyDescent="0.25">
      <c r="K192" s="41"/>
    </row>
    <row r="193" spans="11:11" ht="12.5" x14ac:dyDescent="0.25">
      <c r="K193" s="41"/>
    </row>
    <row r="194" spans="11:11" ht="12.5" x14ac:dyDescent="0.25">
      <c r="K194" s="41"/>
    </row>
    <row r="195" spans="11:11" ht="12.5" x14ac:dyDescent="0.25">
      <c r="K195" s="41"/>
    </row>
    <row r="196" spans="11:11" ht="12.5" x14ac:dyDescent="0.25">
      <c r="K196" s="41"/>
    </row>
    <row r="197" spans="11:11" ht="12.5" x14ac:dyDescent="0.25">
      <c r="K197" s="41"/>
    </row>
    <row r="198" spans="11:11" ht="12.5" x14ac:dyDescent="0.25">
      <c r="K198" s="41"/>
    </row>
    <row r="199" spans="11:11" ht="12.5" x14ac:dyDescent="0.25">
      <c r="K199" s="41"/>
    </row>
    <row r="200" spans="11:11" ht="12.5" x14ac:dyDescent="0.25">
      <c r="K200" s="41"/>
    </row>
    <row r="201" spans="11:11" ht="12.5" x14ac:dyDescent="0.25">
      <c r="K201" s="41"/>
    </row>
    <row r="202" spans="11:11" ht="12.5" x14ac:dyDescent="0.25">
      <c r="K202" s="41"/>
    </row>
    <row r="203" spans="11:11" ht="12.5" x14ac:dyDescent="0.25">
      <c r="K203" s="41"/>
    </row>
    <row r="204" spans="11:11" ht="12.5" x14ac:dyDescent="0.25">
      <c r="K204" s="41"/>
    </row>
    <row r="205" spans="11:11" ht="12.5" x14ac:dyDescent="0.25">
      <c r="K205" s="41"/>
    </row>
    <row r="206" spans="11:11" ht="12.5" x14ac:dyDescent="0.25">
      <c r="K206" s="41"/>
    </row>
    <row r="207" spans="11:11" ht="12.5" x14ac:dyDescent="0.25">
      <c r="K207" s="41"/>
    </row>
    <row r="208" spans="11:11" ht="12.5" x14ac:dyDescent="0.25">
      <c r="K208" s="41"/>
    </row>
    <row r="209" spans="11:11" ht="12.5" x14ac:dyDescent="0.25">
      <c r="K209" s="41"/>
    </row>
    <row r="210" spans="11:11" ht="12.5" x14ac:dyDescent="0.25">
      <c r="K210" s="41"/>
    </row>
    <row r="211" spans="11:11" ht="12.5" x14ac:dyDescent="0.25">
      <c r="K211" s="41"/>
    </row>
    <row r="212" spans="11:11" ht="12.5" x14ac:dyDescent="0.25">
      <c r="K212" s="41"/>
    </row>
    <row r="213" spans="11:11" ht="12.5" x14ac:dyDescent="0.25">
      <c r="K213" s="41"/>
    </row>
    <row r="214" spans="11:11" ht="12.5" x14ac:dyDescent="0.25">
      <c r="K214" s="41"/>
    </row>
    <row r="215" spans="11:11" ht="12.5" x14ac:dyDescent="0.25">
      <c r="K215" s="41"/>
    </row>
    <row r="216" spans="11:11" ht="12.5" x14ac:dyDescent="0.25">
      <c r="K216" s="41"/>
    </row>
    <row r="217" spans="11:11" ht="12.5" x14ac:dyDescent="0.25">
      <c r="K217" s="41"/>
    </row>
    <row r="218" spans="11:11" ht="12.5" x14ac:dyDescent="0.25">
      <c r="K218" s="41"/>
    </row>
    <row r="219" spans="11:11" ht="12.5" x14ac:dyDescent="0.25">
      <c r="K219" s="41"/>
    </row>
    <row r="220" spans="11:11" ht="12.5" x14ac:dyDescent="0.25">
      <c r="K220" s="41"/>
    </row>
    <row r="221" spans="11:11" ht="12.5" x14ac:dyDescent="0.25">
      <c r="K221" s="41"/>
    </row>
    <row r="222" spans="11:11" ht="12.5" x14ac:dyDescent="0.25">
      <c r="K222" s="41"/>
    </row>
    <row r="223" spans="11:11" ht="12.5" x14ac:dyDescent="0.25">
      <c r="K223" s="41"/>
    </row>
    <row r="224" spans="11:11" ht="12.5" x14ac:dyDescent="0.25">
      <c r="K224" s="41"/>
    </row>
    <row r="225" spans="11:11" ht="12.5" x14ac:dyDescent="0.25">
      <c r="K225" s="41"/>
    </row>
    <row r="226" spans="11:11" ht="12.5" x14ac:dyDescent="0.25">
      <c r="K226" s="41"/>
    </row>
    <row r="227" spans="11:11" ht="12.5" x14ac:dyDescent="0.25">
      <c r="K227" s="41"/>
    </row>
    <row r="228" spans="11:11" ht="12.5" x14ac:dyDescent="0.25">
      <c r="K228" s="41"/>
    </row>
    <row r="229" spans="11:11" ht="12.5" x14ac:dyDescent="0.25">
      <c r="K229" s="41"/>
    </row>
    <row r="230" spans="11:11" ht="12.5" x14ac:dyDescent="0.25">
      <c r="K230" s="41"/>
    </row>
    <row r="231" spans="11:11" ht="12.5" x14ac:dyDescent="0.25">
      <c r="K231" s="41"/>
    </row>
    <row r="232" spans="11:11" ht="12.5" x14ac:dyDescent="0.25">
      <c r="K232" s="41"/>
    </row>
    <row r="233" spans="11:11" ht="12.5" x14ac:dyDescent="0.25">
      <c r="K233" s="41"/>
    </row>
    <row r="234" spans="11:11" ht="12.5" x14ac:dyDescent="0.25">
      <c r="K234" s="41"/>
    </row>
    <row r="235" spans="11:11" ht="12.5" x14ac:dyDescent="0.25">
      <c r="K235" s="41"/>
    </row>
    <row r="236" spans="11:11" ht="12.5" x14ac:dyDescent="0.25">
      <c r="K236" s="41"/>
    </row>
    <row r="237" spans="11:11" ht="12.5" x14ac:dyDescent="0.25">
      <c r="K237" s="41"/>
    </row>
    <row r="238" spans="11:11" ht="12.5" x14ac:dyDescent="0.25">
      <c r="K238" s="41"/>
    </row>
    <row r="239" spans="11:11" ht="12.5" x14ac:dyDescent="0.25">
      <c r="K239" s="41"/>
    </row>
    <row r="240" spans="11:11" ht="12.5" x14ac:dyDescent="0.25">
      <c r="K240" s="41"/>
    </row>
    <row r="241" spans="11:11" ht="12.5" x14ac:dyDescent="0.25">
      <c r="K241" s="41"/>
    </row>
    <row r="242" spans="11:11" ht="12.5" x14ac:dyDescent="0.25">
      <c r="K242" s="41"/>
    </row>
    <row r="243" spans="11:11" ht="12.5" x14ac:dyDescent="0.25">
      <c r="K243" s="41"/>
    </row>
    <row r="244" spans="11:11" ht="12.5" x14ac:dyDescent="0.25">
      <c r="K244" s="41"/>
    </row>
    <row r="245" spans="11:11" ht="12.5" x14ac:dyDescent="0.25">
      <c r="K245" s="41"/>
    </row>
    <row r="246" spans="11:11" ht="12.5" x14ac:dyDescent="0.25">
      <c r="K246" s="41"/>
    </row>
    <row r="247" spans="11:11" ht="12.5" x14ac:dyDescent="0.25">
      <c r="K247" s="41"/>
    </row>
    <row r="248" spans="11:11" ht="12.5" x14ac:dyDescent="0.25">
      <c r="K248" s="41"/>
    </row>
    <row r="249" spans="11:11" ht="12.5" x14ac:dyDescent="0.25">
      <c r="K249" s="41"/>
    </row>
    <row r="250" spans="11:11" ht="12.5" x14ac:dyDescent="0.25">
      <c r="K250" s="41"/>
    </row>
    <row r="251" spans="11:11" ht="12.5" x14ac:dyDescent="0.25">
      <c r="K251" s="41"/>
    </row>
    <row r="252" spans="11:11" ht="12.5" x14ac:dyDescent="0.25">
      <c r="K252" s="41"/>
    </row>
    <row r="253" spans="11:11" ht="12.5" x14ac:dyDescent="0.25">
      <c r="K253" s="41"/>
    </row>
    <row r="254" spans="11:11" ht="12.5" x14ac:dyDescent="0.25">
      <c r="K254" s="41"/>
    </row>
    <row r="255" spans="11:11" ht="12.5" x14ac:dyDescent="0.25">
      <c r="K255" s="41"/>
    </row>
    <row r="256" spans="11:11" ht="12.5" x14ac:dyDescent="0.25">
      <c r="K256" s="41"/>
    </row>
    <row r="257" spans="11:11" ht="12.5" x14ac:dyDescent="0.25">
      <c r="K257" s="41"/>
    </row>
    <row r="258" spans="11:11" ht="12.5" x14ac:dyDescent="0.25">
      <c r="K258" s="41"/>
    </row>
    <row r="259" spans="11:11" ht="12.5" x14ac:dyDescent="0.25">
      <c r="K259" s="41"/>
    </row>
    <row r="260" spans="11:11" ht="12.5" x14ac:dyDescent="0.25">
      <c r="K260" s="41"/>
    </row>
    <row r="261" spans="11:11" ht="12.5" x14ac:dyDescent="0.25">
      <c r="K261" s="41"/>
    </row>
    <row r="262" spans="11:11" ht="12.5" x14ac:dyDescent="0.25">
      <c r="K262" s="41"/>
    </row>
    <row r="263" spans="11:11" ht="12.5" x14ac:dyDescent="0.25">
      <c r="K263" s="41"/>
    </row>
    <row r="264" spans="11:11" ht="12.5" x14ac:dyDescent="0.25">
      <c r="K264" s="41"/>
    </row>
    <row r="265" spans="11:11" ht="12.5" x14ac:dyDescent="0.25">
      <c r="K265" s="41"/>
    </row>
    <row r="266" spans="11:11" ht="12.5" x14ac:dyDescent="0.25">
      <c r="K266" s="41"/>
    </row>
    <row r="267" spans="11:11" ht="12.5" x14ac:dyDescent="0.25">
      <c r="K267" s="41"/>
    </row>
    <row r="268" spans="11:11" ht="12.5" x14ac:dyDescent="0.25">
      <c r="K268" s="41"/>
    </row>
    <row r="269" spans="11:11" ht="12.5" x14ac:dyDescent="0.25">
      <c r="K269" s="41"/>
    </row>
    <row r="270" spans="11:11" ht="12.5" x14ac:dyDescent="0.25">
      <c r="K270" s="41"/>
    </row>
    <row r="271" spans="11:11" ht="12.5" x14ac:dyDescent="0.25">
      <c r="K271" s="41"/>
    </row>
    <row r="272" spans="11:11" ht="12.5" x14ac:dyDescent="0.25">
      <c r="K272" s="41"/>
    </row>
    <row r="273" spans="11:11" ht="12.5" x14ac:dyDescent="0.25">
      <c r="K273" s="41"/>
    </row>
    <row r="274" spans="11:11" ht="12.5" x14ac:dyDescent="0.25">
      <c r="K274" s="41"/>
    </row>
    <row r="275" spans="11:11" ht="12.5" x14ac:dyDescent="0.25">
      <c r="K275" s="41"/>
    </row>
    <row r="276" spans="11:11" ht="12.5" x14ac:dyDescent="0.25">
      <c r="K276" s="41"/>
    </row>
    <row r="277" spans="11:11" ht="12.5" x14ac:dyDescent="0.25">
      <c r="K277" s="41"/>
    </row>
    <row r="278" spans="11:11" ht="12.5" x14ac:dyDescent="0.25">
      <c r="K278" s="41"/>
    </row>
    <row r="279" spans="11:11" ht="12.5" x14ac:dyDescent="0.25">
      <c r="K279" s="41"/>
    </row>
    <row r="280" spans="11:11" ht="12.5" x14ac:dyDescent="0.25">
      <c r="K280" s="41"/>
    </row>
    <row r="281" spans="11:11" ht="12.5" x14ac:dyDescent="0.25">
      <c r="K281" s="41"/>
    </row>
    <row r="282" spans="11:11" ht="12.5" x14ac:dyDescent="0.25">
      <c r="K282" s="41"/>
    </row>
    <row r="283" spans="11:11" ht="12.5" x14ac:dyDescent="0.25">
      <c r="K283" s="41"/>
    </row>
    <row r="284" spans="11:11" ht="12.5" x14ac:dyDescent="0.25">
      <c r="K284" s="41"/>
    </row>
    <row r="285" spans="11:11" ht="12.5" x14ac:dyDescent="0.25">
      <c r="K285" s="41"/>
    </row>
    <row r="286" spans="11:11" ht="12.5" x14ac:dyDescent="0.25">
      <c r="K286" s="41"/>
    </row>
    <row r="287" spans="11:11" ht="12.5" x14ac:dyDescent="0.25">
      <c r="K287" s="41"/>
    </row>
    <row r="288" spans="11:11" ht="12.5" x14ac:dyDescent="0.25">
      <c r="K288" s="41"/>
    </row>
    <row r="289" spans="11:11" ht="12.5" x14ac:dyDescent="0.25">
      <c r="K289" s="41"/>
    </row>
    <row r="290" spans="11:11" ht="12.5" x14ac:dyDescent="0.25">
      <c r="K290" s="41"/>
    </row>
    <row r="291" spans="11:11" ht="12.5" x14ac:dyDescent="0.25">
      <c r="K291" s="41"/>
    </row>
    <row r="292" spans="11:11" ht="12.5" x14ac:dyDescent="0.25">
      <c r="K292" s="41"/>
    </row>
    <row r="293" spans="11:11" ht="12.5" x14ac:dyDescent="0.25">
      <c r="K293" s="41"/>
    </row>
    <row r="294" spans="11:11" ht="12.5" x14ac:dyDescent="0.25">
      <c r="K294" s="41"/>
    </row>
    <row r="295" spans="11:11" ht="12.5" x14ac:dyDescent="0.25">
      <c r="K295" s="41"/>
    </row>
    <row r="296" spans="11:11" ht="12.5" x14ac:dyDescent="0.25">
      <c r="K296" s="41"/>
    </row>
    <row r="297" spans="11:11" ht="12.5" x14ac:dyDescent="0.25">
      <c r="K297" s="41"/>
    </row>
    <row r="298" spans="11:11" ht="12.5" x14ac:dyDescent="0.25">
      <c r="K298" s="41"/>
    </row>
    <row r="299" spans="11:11" ht="12.5" x14ac:dyDescent="0.25">
      <c r="K299" s="41"/>
    </row>
    <row r="300" spans="11:11" ht="12.5" x14ac:dyDescent="0.25">
      <c r="K300" s="41"/>
    </row>
    <row r="301" spans="11:11" ht="12.5" x14ac:dyDescent="0.25">
      <c r="K301" s="41"/>
    </row>
    <row r="302" spans="11:11" ht="12.5" x14ac:dyDescent="0.25">
      <c r="K302" s="41"/>
    </row>
    <row r="303" spans="11:11" ht="12.5" x14ac:dyDescent="0.25">
      <c r="K303" s="41"/>
    </row>
    <row r="304" spans="11:11" ht="12.5" x14ac:dyDescent="0.25">
      <c r="K304" s="41"/>
    </row>
    <row r="305" spans="11:11" ht="12.5" x14ac:dyDescent="0.25">
      <c r="K305" s="41"/>
    </row>
    <row r="306" spans="11:11" ht="12.5" x14ac:dyDescent="0.25">
      <c r="K306" s="41"/>
    </row>
    <row r="307" spans="11:11" ht="12.5" x14ac:dyDescent="0.25">
      <c r="K307" s="41"/>
    </row>
    <row r="308" spans="11:11" ht="12.5" x14ac:dyDescent="0.25">
      <c r="K308" s="41"/>
    </row>
    <row r="309" spans="11:11" ht="12.5" x14ac:dyDescent="0.25">
      <c r="K309" s="41"/>
    </row>
    <row r="310" spans="11:11" ht="12.5" x14ac:dyDescent="0.25">
      <c r="K310" s="41"/>
    </row>
    <row r="311" spans="11:11" ht="12.5" x14ac:dyDescent="0.25">
      <c r="K311" s="41"/>
    </row>
    <row r="312" spans="11:11" ht="12.5" x14ac:dyDescent="0.25">
      <c r="K312" s="41"/>
    </row>
    <row r="313" spans="11:11" ht="12.5" x14ac:dyDescent="0.25">
      <c r="K313" s="41"/>
    </row>
    <row r="314" spans="11:11" ht="12.5" x14ac:dyDescent="0.25">
      <c r="K314" s="41"/>
    </row>
    <row r="315" spans="11:11" ht="12.5" x14ac:dyDescent="0.25">
      <c r="K315" s="41"/>
    </row>
    <row r="316" spans="11:11" ht="12.5" x14ac:dyDescent="0.25">
      <c r="K316" s="41"/>
    </row>
    <row r="317" spans="11:11" ht="12.5" x14ac:dyDescent="0.25">
      <c r="K317" s="41"/>
    </row>
    <row r="318" spans="11:11" ht="12.5" x14ac:dyDescent="0.25">
      <c r="K318" s="41"/>
    </row>
    <row r="319" spans="11:11" ht="12.5" x14ac:dyDescent="0.25">
      <c r="K319" s="41"/>
    </row>
    <row r="320" spans="11:11" ht="12.5" x14ac:dyDescent="0.25">
      <c r="K320" s="41"/>
    </row>
    <row r="321" spans="11:11" ht="12.5" x14ac:dyDescent="0.25">
      <c r="K321" s="41"/>
    </row>
    <row r="322" spans="11:11" ht="12.5" x14ac:dyDescent="0.25">
      <c r="K322" s="41"/>
    </row>
    <row r="323" spans="11:11" ht="12.5" x14ac:dyDescent="0.25">
      <c r="K323" s="41"/>
    </row>
    <row r="324" spans="11:11" ht="12.5" x14ac:dyDescent="0.25">
      <c r="K324" s="41"/>
    </row>
    <row r="325" spans="11:11" ht="12.5" x14ac:dyDescent="0.25">
      <c r="K325" s="41"/>
    </row>
    <row r="326" spans="11:11" ht="12.5" x14ac:dyDescent="0.25">
      <c r="K326" s="41"/>
    </row>
    <row r="327" spans="11:11" ht="12.5" x14ac:dyDescent="0.25">
      <c r="K327" s="41"/>
    </row>
    <row r="328" spans="11:11" ht="12.5" x14ac:dyDescent="0.25">
      <c r="K328" s="41"/>
    </row>
    <row r="329" spans="11:11" ht="12.5" x14ac:dyDescent="0.25">
      <c r="K329" s="41"/>
    </row>
    <row r="330" spans="11:11" ht="12.5" x14ac:dyDescent="0.25">
      <c r="K330" s="41"/>
    </row>
    <row r="331" spans="11:11" ht="12.5" x14ac:dyDescent="0.25">
      <c r="K331" s="41"/>
    </row>
    <row r="332" spans="11:11" ht="12.5" x14ac:dyDescent="0.25">
      <c r="K332" s="41"/>
    </row>
    <row r="333" spans="11:11" ht="12.5" x14ac:dyDescent="0.25">
      <c r="K333" s="41"/>
    </row>
    <row r="334" spans="11:11" ht="12.5" x14ac:dyDescent="0.25">
      <c r="K334" s="41"/>
    </row>
    <row r="335" spans="11:11" ht="12.5" x14ac:dyDescent="0.25">
      <c r="K335" s="41"/>
    </row>
    <row r="336" spans="11:11" ht="12.5" x14ac:dyDescent="0.25">
      <c r="K336" s="41"/>
    </row>
    <row r="337" spans="11:11" ht="12.5" x14ac:dyDescent="0.25">
      <c r="K337" s="41"/>
    </row>
    <row r="338" spans="11:11" ht="12.5" x14ac:dyDescent="0.25">
      <c r="K338" s="41"/>
    </row>
    <row r="339" spans="11:11" ht="12.5" x14ac:dyDescent="0.25">
      <c r="K339" s="41"/>
    </row>
    <row r="340" spans="11:11" ht="12.5" x14ac:dyDescent="0.25">
      <c r="K340" s="41"/>
    </row>
    <row r="341" spans="11:11" ht="12.5" x14ac:dyDescent="0.25">
      <c r="K341" s="41"/>
    </row>
    <row r="342" spans="11:11" ht="12.5" x14ac:dyDescent="0.25">
      <c r="K342" s="41"/>
    </row>
    <row r="343" spans="11:11" ht="12.5" x14ac:dyDescent="0.25">
      <c r="K343" s="41"/>
    </row>
    <row r="344" spans="11:11" ht="12.5" x14ac:dyDescent="0.25">
      <c r="K344" s="41"/>
    </row>
    <row r="345" spans="11:11" ht="12.5" x14ac:dyDescent="0.25">
      <c r="K345" s="41"/>
    </row>
    <row r="346" spans="11:11" ht="12.5" x14ac:dyDescent="0.25">
      <c r="K346" s="41"/>
    </row>
    <row r="347" spans="11:11" ht="12.5" x14ac:dyDescent="0.25">
      <c r="K347" s="41"/>
    </row>
    <row r="348" spans="11:11" ht="12.5" x14ac:dyDescent="0.25">
      <c r="K348" s="41"/>
    </row>
    <row r="349" spans="11:11" ht="12.5" x14ac:dyDescent="0.25">
      <c r="K349" s="41"/>
    </row>
    <row r="350" spans="11:11" ht="12.5" x14ac:dyDescent="0.25">
      <c r="K350" s="41"/>
    </row>
    <row r="351" spans="11:11" ht="12.5" x14ac:dyDescent="0.25">
      <c r="K351" s="41"/>
    </row>
    <row r="352" spans="11:11" ht="12.5" x14ac:dyDescent="0.25">
      <c r="K352" s="41"/>
    </row>
    <row r="353" spans="11:11" ht="12.5" x14ac:dyDescent="0.25">
      <c r="K353" s="41"/>
    </row>
    <row r="354" spans="11:11" ht="12.5" x14ac:dyDescent="0.25">
      <c r="K354" s="41"/>
    </row>
    <row r="355" spans="11:11" ht="12.5" x14ac:dyDescent="0.25">
      <c r="K355" s="41"/>
    </row>
    <row r="356" spans="11:11" ht="12.5" x14ac:dyDescent="0.25">
      <c r="K356" s="41"/>
    </row>
    <row r="357" spans="11:11" ht="12.5" x14ac:dyDescent="0.25">
      <c r="K357" s="41"/>
    </row>
    <row r="358" spans="11:11" ht="12.5" x14ac:dyDescent="0.25">
      <c r="K358" s="41"/>
    </row>
    <row r="359" spans="11:11" ht="12.5" x14ac:dyDescent="0.25">
      <c r="K359" s="41"/>
    </row>
    <row r="360" spans="11:11" ht="12.5" x14ac:dyDescent="0.25">
      <c r="K360" s="41"/>
    </row>
    <row r="361" spans="11:11" ht="12.5" x14ac:dyDescent="0.25">
      <c r="K361" s="41"/>
    </row>
    <row r="362" spans="11:11" ht="12.5" x14ac:dyDescent="0.25">
      <c r="K362" s="41"/>
    </row>
    <row r="363" spans="11:11" ht="12.5" x14ac:dyDescent="0.25">
      <c r="K363" s="41"/>
    </row>
    <row r="364" spans="11:11" ht="12.5" x14ac:dyDescent="0.25">
      <c r="K364" s="41"/>
    </row>
    <row r="365" spans="11:11" ht="12.5" x14ac:dyDescent="0.25">
      <c r="K365" s="41"/>
    </row>
    <row r="366" spans="11:11" ht="12.5" x14ac:dyDescent="0.25">
      <c r="K366" s="41"/>
    </row>
    <row r="367" spans="11:11" ht="12.5" x14ac:dyDescent="0.25">
      <c r="K367" s="41"/>
    </row>
    <row r="368" spans="11:11" ht="12.5" x14ac:dyDescent="0.25">
      <c r="K368" s="41"/>
    </row>
    <row r="369" spans="11:11" ht="12.5" x14ac:dyDescent="0.25">
      <c r="K369" s="41"/>
    </row>
    <row r="370" spans="11:11" ht="12.5" x14ac:dyDescent="0.25">
      <c r="K370" s="41"/>
    </row>
    <row r="371" spans="11:11" ht="12.5" x14ac:dyDescent="0.25">
      <c r="K371" s="41"/>
    </row>
    <row r="372" spans="11:11" ht="12.5" x14ac:dyDescent="0.25">
      <c r="K372" s="41"/>
    </row>
    <row r="373" spans="11:11" ht="12.5" x14ac:dyDescent="0.25">
      <c r="K373" s="41"/>
    </row>
    <row r="374" spans="11:11" ht="12.5" x14ac:dyDescent="0.25">
      <c r="K374" s="41"/>
    </row>
    <row r="375" spans="11:11" ht="12.5" x14ac:dyDescent="0.25">
      <c r="K375" s="41"/>
    </row>
    <row r="376" spans="11:11" ht="12.5" x14ac:dyDescent="0.25">
      <c r="K376" s="41"/>
    </row>
    <row r="377" spans="11:11" ht="12.5" x14ac:dyDescent="0.25">
      <c r="K377" s="41"/>
    </row>
    <row r="378" spans="11:11" ht="12.5" x14ac:dyDescent="0.25">
      <c r="K378" s="41"/>
    </row>
    <row r="379" spans="11:11" ht="12.5" x14ac:dyDescent="0.25">
      <c r="K379" s="41"/>
    </row>
    <row r="380" spans="11:11" ht="12.5" x14ac:dyDescent="0.25">
      <c r="K380" s="41"/>
    </row>
    <row r="381" spans="11:11" ht="12.5" x14ac:dyDescent="0.25">
      <c r="K381" s="41"/>
    </row>
    <row r="382" spans="11:11" ht="12.5" x14ac:dyDescent="0.25">
      <c r="K382" s="41"/>
    </row>
    <row r="383" spans="11:11" ht="12.5" x14ac:dyDescent="0.25">
      <c r="K383" s="41"/>
    </row>
    <row r="384" spans="11:11" ht="12.5" x14ac:dyDescent="0.25">
      <c r="K384" s="41"/>
    </row>
    <row r="385" spans="11:11" ht="12.5" x14ac:dyDescent="0.25">
      <c r="K385" s="41"/>
    </row>
    <row r="386" spans="11:11" ht="12.5" x14ac:dyDescent="0.25">
      <c r="K386" s="41"/>
    </row>
    <row r="387" spans="11:11" ht="12.5" x14ac:dyDescent="0.25">
      <c r="K387" s="41"/>
    </row>
    <row r="388" spans="11:11" ht="12.5" x14ac:dyDescent="0.25">
      <c r="K388" s="41"/>
    </row>
    <row r="389" spans="11:11" ht="12.5" x14ac:dyDescent="0.25">
      <c r="K389" s="41"/>
    </row>
    <row r="390" spans="11:11" ht="12.5" x14ac:dyDescent="0.25">
      <c r="K390" s="41"/>
    </row>
    <row r="391" spans="11:11" ht="12.5" x14ac:dyDescent="0.25">
      <c r="K391" s="41"/>
    </row>
    <row r="392" spans="11:11" ht="12.5" x14ac:dyDescent="0.25">
      <c r="K392" s="41"/>
    </row>
    <row r="393" spans="11:11" ht="12.5" x14ac:dyDescent="0.25">
      <c r="K393" s="41"/>
    </row>
    <row r="394" spans="11:11" ht="12.5" x14ac:dyDescent="0.25">
      <c r="K394" s="41"/>
    </row>
    <row r="395" spans="11:11" ht="12.5" x14ac:dyDescent="0.25">
      <c r="K395" s="41"/>
    </row>
    <row r="396" spans="11:11" ht="12.5" x14ac:dyDescent="0.25">
      <c r="K396" s="41"/>
    </row>
    <row r="397" spans="11:11" ht="12.5" x14ac:dyDescent="0.25">
      <c r="K397" s="41"/>
    </row>
    <row r="398" spans="11:11" ht="12.5" x14ac:dyDescent="0.25">
      <c r="K398" s="41"/>
    </row>
    <row r="399" spans="11:11" ht="12.5" x14ac:dyDescent="0.25">
      <c r="K399" s="41"/>
    </row>
    <row r="400" spans="11:11" ht="12.5" x14ac:dyDescent="0.25">
      <c r="K400" s="41"/>
    </row>
    <row r="401" spans="11:11" ht="12.5" x14ac:dyDescent="0.25">
      <c r="K401" s="41"/>
    </row>
    <row r="402" spans="11:11" ht="12.5" x14ac:dyDescent="0.25">
      <c r="K402" s="41"/>
    </row>
    <row r="403" spans="11:11" ht="12.5" x14ac:dyDescent="0.25">
      <c r="K403" s="41"/>
    </row>
    <row r="404" spans="11:11" ht="12.5" x14ac:dyDescent="0.25">
      <c r="K404" s="41"/>
    </row>
    <row r="405" spans="11:11" ht="12.5" x14ac:dyDescent="0.25">
      <c r="K405" s="41"/>
    </row>
    <row r="406" spans="11:11" ht="12.5" x14ac:dyDescent="0.25">
      <c r="K406" s="41"/>
    </row>
    <row r="407" spans="11:11" ht="12.5" x14ac:dyDescent="0.25">
      <c r="K407" s="41"/>
    </row>
    <row r="408" spans="11:11" ht="12.5" x14ac:dyDescent="0.25">
      <c r="K408" s="41"/>
    </row>
    <row r="409" spans="11:11" ht="12.5" x14ac:dyDescent="0.25">
      <c r="K409" s="41"/>
    </row>
    <row r="410" spans="11:11" ht="12.5" x14ac:dyDescent="0.25">
      <c r="K410" s="41"/>
    </row>
    <row r="411" spans="11:11" ht="12.5" x14ac:dyDescent="0.25">
      <c r="K411" s="41"/>
    </row>
    <row r="412" spans="11:11" ht="12.5" x14ac:dyDescent="0.25">
      <c r="K412" s="41"/>
    </row>
    <row r="413" spans="11:11" ht="12.5" x14ac:dyDescent="0.25">
      <c r="K413" s="41"/>
    </row>
    <row r="414" spans="11:11" ht="12.5" x14ac:dyDescent="0.25">
      <c r="K414" s="41"/>
    </row>
    <row r="415" spans="11:11" ht="12.5" x14ac:dyDescent="0.25">
      <c r="K415" s="41"/>
    </row>
    <row r="416" spans="11:11" ht="12.5" x14ac:dyDescent="0.25">
      <c r="K416" s="41"/>
    </row>
    <row r="417" spans="11:11" ht="12.5" x14ac:dyDescent="0.25">
      <c r="K417" s="41"/>
    </row>
    <row r="418" spans="11:11" ht="12.5" x14ac:dyDescent="0.25">
      <c r="K418" s="41"/>
    </row>
    <row r="419" spans="11:11" ht="12.5" x14ac:dyDescent="0.25">
      <c r="K419" s="41"/>
    </row>
    <row r="420" spans="11:11" ht="12.5" x14ac:dyDescent="0.25">
      <c r="K420" s="41"/>
    </row>
    <row r="421" spans="11:11" ht="12.5" x14ac:dyDescent="0.25">
      <c r="K421" s="41"/>
    </row>
    <row r="422" spans="11:11" ht="12.5" x14ac:dyDescent="0.25">
      <c r="K422" s="41"/>
    </row>
    <row r="423" spans="11:11" ht="12.5" x14ac:dyDescent="0.25">
      <c r="K423" s="41"/>
    </row>
    <row r="424" spans="11:11" ht="12.5" x14ac:dyDescent="0.25">
      <c r="K424" s="41"/>
    </row>
    <row r="425" spans="11:11" ht="12.5" x14ac:dyDescent="0.25">
      <c r="K425" s="41"/>
    </row>
    <row r="426" spans="11:11" ht="12.5" x14ac:dyDescent="0.25">
      <c r="K426" s="41"/>
    </row>
    <row r="427" spans="11:11" ht="12.5" x14ac:dyDescent="0.25">
      <c r="K427" s="41"/>
    </row>
    <row r="428" spans="11:11" ht="12.5" x14ac:dyDescent="0.25">
      <c r="K428" s="41"/>
    </row>
    <row r="429" spans="11:11" ht="12.5" x14ac:dyDescent="0.25">
      <c r="K429" s="41"/>
    </row>
    <row r="430" spans="11:11" ht="12.5" x14ac:dyDescent="0.25">
      <c r="K430" s="41"/>
    </row>
    <row r="431" spans="11:11" ht="12.5" x14ac:dyDescent="0.25">
      <c r="K431" s="41"/>
    </row>
    <row r="432" spans="11:11" ht="12.5" x14ac:dyDescent="0.25">
      <c r="K432" s="41"/>
    </row>
    <row r="433" spans="11:11" ht="12.5" x14ac:dyDescent="0.25">
      <c r="K433" s="41"/>
    </row>
    <row r="434" spans="11:11" ht="12.5" x14ac:dyDescent="0.25">
      <c r="K434" s="41"/>
    </row>
    <row r="435" spans="11:11" ht="12.5" x14ac:dyDescent="0.25">
      <c r="K435" s="41"/>
    </row>
    <row r="436" spans="11:11" ht="12.5" x14ac:dyDescent="0.25">
      <c r="K436" s="41"/>
    </row>
    <row r="437" spans="11:11" ht="12.5" x14ac:dyDescent="0.25">
      <c r="K437" s="41"/>
    </row>
    <row r="438" spans="11:11" ht="12.5" x14ac:dyDescent="0.25">
      <c r="K438" s="41"/>
    </row>
    <row r="439" spans="11:11" ht="12.5" x14ac:dyDescent="0.25">
      <c r="K439" s="41"/>
    </row>
    <row r="440" spans="11:11" ht="12.5" x14ac:dyDescent="0.25">
      <c r="K440" s="41"/>
    </row>
    <row r="441" spans="11:11" ht="12.5" x14ac:dyDescent="0.25">
      <c r="K441" s="41"/>
    </row>
    <row r="442" spans="11:11" ht="12.5" x14ac:dyDescent="0.25">
      <c r="K442" s="41"/>
    </row>
    <row r="443" spans="11:11" ht="12.5" x14ac:dyDescent="0.25">
      <c r="K443" s="41"/>
    </row>
    <row r="444" spans="11:11" ht="12.5" x14ac:dyDescent="0.25">
      <c r="K444" s="41"/>
    </row>
    <row r="445" spans="11:11" ht="12.5" x14ac:dyDescent="0.25">
      <c r="K445" s="41"/>
    </row>
    <row r="446" spans="11:11" ht="12.5" x14ac:dyDescent="0.25">
      <c r="K446" s="41"/>
    </row>
    <row r="447" spans="11:11" ht="12.5" x14ac:dyDescent="0.25">
      <c r="K447" s="41"/>
    </row>
    <row r="448" spans="11:11" ht="12.5" x14ac:dyDescent="0.25">
      <c r="K448" s="41"/>
    </row>
    <row r="449" spans="11:11" ht="12.5" x14ac:dyDescent="0.25">
      <c r="K449" s="41"/>
    </row>
    <row r="450" spans="11:11" ht="12.5" x14ac:dyDescent="0.25">
      <c r="K450" s="41"/>
    </row>
    <row r="451" spans="11:11" ht="12.5" x14ac:dyDescent="0.25">
      <c r="K451" s="41"/>
    </row>
    <row r="452" spans="11:11" ht="12.5" x14ac:dyDescent="0.25">
      <c r="K452" s="41"/>
    </row>
    <row r="453" spans="11:11" ht="12.5" x14ac:dyDescent="0.25">
      <c r="K453" s="41"/>
    </row>
    <row r="454" spans="11:11" ht="12.5" x14ac:dyDescent="0.25">
      <c r="K454" s="41"/>
    </row>
    <row r="455" spans="11:11" ht="12.5" x14ac:dyDescent="0.25">
      <c r="K455" s="41"/>
    </row>
    <row r="456" spans="11:11" ht="12.5" x14ac:dyDescent="0.25">
      <c r="K456" s="41"/>
    </row>
    <row r="457" spans="11:11" ht="12.5" x14ac:dyDescent="0.25">
      <c r="K457" s="41"/>
    </row>
    <row r="458" spans="11:11" ht="12.5" x14ac:dyDescent="0.25">
      <c r="K458" s="41"/>
    </row>
    <row r="459" spans="11:11" ht="12.5" x14ac:dyDescent="0.25">
      <c r="K459" s="41"/>
    </row>
    <row r="460" spans="11:11" ht="12.5" x14ac:dyDescent="0.25">
      <c r="K460" s="41"/>
    </row>
    <row r="461" spans="11:11" ht="12.5" x14ac:dyDescent="0.25">
      <c r="K461" s="41"/>
    </row>
    <row r="462" spans="11:11" ht="12.5" x14ac:dyDescent="0.25">
      <c r="K462" s="41"/>
    </row>
    <row r="463" spans="11:11" ht="12.5" x14ac:dyDescent="0.25">
      <c r="K463" s="41"/>
    </row>
    <row r="464" spans="11:11" ht="12.5" x14ac:dyDescent="0.25">
      <c r="K464" s="41"/>
    </row>
    <row r="465" spans="11:11" ht="12.5" x14ac:dyDescent="0.25">
      <c r="K465" s="41"/>
    </row>
    <row r="466" spans="11:11" ht="12.5" x14ac:dyDescent="0.25">
      <c r="K466" s="41"/>
    </row>
    <row r="467" spans="11:11" ht="12.5" x14ac:dyDescent="0.25">
      <c r="K467" s="41"/>
    </row>
    <row r="468" spans="11:11" ht="12.5" x14ac:dyDescent="0.25">
      <c r="K468" s="41"/>
    </row>
    <row r="469" spans="11:11" ht="12.5" x14ac:dyDescent="0.25">
      <c r="K469" s="41"/>
    </row>
    <row r="470" spans="11:11" ht="12.5" x14ac:dyDescent="0.25">
      <c r="K470" s="41"/>
    </row>
    <row r="471" spans="11:11" ht="12.5" x14ac:dyDescent="0.25">
      <c r="K471" s="41"/>
    </row>
    <row r="472" spans="11:11" ht="12.5" x14ac:dyDescent="0.25">
      <c r="K472" s="41"/>
    </row>
    <row r="473" spans="11:11" ht="12.5" x14ac:dyDescent="0.25">
      <c r="K473" s="41"/>
    </row>
    <row r="474" spans="11:11" ht="12.5" x14ac:dyDescent="0.25">
      <c r="K474" s="41"/>
    </row>
    <row r="475" spans="11:11" ht="12.5" x14ac:dyDescent="0.25">
      <c r="K475" s="41"/>
    </row>
    <row r="476" spans="11:11" ht="12.5" x14ac:dyDescent="0.25">
      <c r="K476" s="41"/>
    </row>
    <row r="477" spans="11:11" ht="12.5" x14ac:dyDescent="0.25">
      <c r="K477" s="41"/>
    </row>
    <row r="478" spans="11:11" ht="12.5" x14ac:dyDescent="0.25">
      <c r="K478" s="41"/>
    </row>
    <row r="479" spans="11:11" ht="12.5" x14ac:dyDescent="0.25">
      <c r="K479" s="41"/>
    </row>
    <row r="480" spans="11:11" ht="12.5" x14ac:dyDescent="0.25">
      <c r="K480" s="41"/>
    </row>
    <row r="481" spans="11:11" ht="12.5" x14ac:dyDescent="0.25">
      <c r="K481" s="41"/>
    </row>
    <row r="482" spans="11:11" ht="12.5" x14ac:dyDescent="0.25">
      <c r="K482" s="41"/>
    </row>
    <row r="483" spans="11:11" ht="12.5" x14ac:dyDescent="0.25">
      <c r="K483" s="41"/>
    </row>
    <row r="484" spans="11:11" ht="12.5" x14ac:dyDescent="0.25">
      <c r="K484" s="41"/>
    </row>
    <row r="485" spans="11:11" ht="12.5" x14ac:dyDescent="0.25">
      <c r="K485" s="41"/>
    </row>
    <row r="486" spans="11:11" ht="12.5" x14ac:dyDescent="0.25">
      <c r="K486" s="41"/>
    </row>
    <row r="487" spans="11:11" ht="12.5" x14ac:dyDescent="0.25">
      <c r="K487" s="41"/>
    </row>
    <row r="488" spans="11:11" ht="12.5" x14ac:dyDescent="0.25">
      <c r="K488" s="41"/>
    </row>
    <row r="489" spans="11:11" ht="12.5" x14ac:dyDescent="0.25">
      <c r="K489" s="41"/>
    </row>
    <row r="490" spans="11:11" ht="12.5" x14ac:dyDescent="0.25">
      <c r="K490" s="41"/>
    </row>
    <row r="491" spans="11:11" ht="12.5" x14ac:dyDescent="0.25">
      <c r="K491" s="41"/>
    </row>
    <row r="492" spans="11:11" ht="12.5" x14ac:dyDescent="0.25">
      <c r="K492" s="41"/>
    </row>
    <row r="493" spans="11:11" ht="12.5" x14ac:dyDescent="0.25">
      <c r="K493" s="41"/>
    </row>
    <row r="494" spans="11:11" ht="12.5" x14ac:dyDescent="0.25">
      <c r="K494" s="41"/>
    </row>
    <row r="495" spans="11:11" ht="12.5" x14ac:dyDescent="0.25">
      <c r="K495" s="41"/>
    </row>
    <row r="496" spans="11:11" ht="12.5" x14ac:dyDescent="0.25">
      <c r="K496" s="41"/>
    </row>
    <row r="497" spans="11:11" ht="12.5" x14ac:dyDescent="0.25">
      <c r="K497" s="41"/>
    </row>
    <row r="498" spans="11:11" ht="12.5" x14ac:dyDescent="0.25">
      <c r="K498" s="41"/>
    </row>
    <row r="499" spans="11:11" ht="12.5" x14ac:dyDescent="0.25">
      <c r="K499" s="41"/>
    </row>
    <row r="500" spans="11:11" ht="12.5" x14ac:dyDescent="0.25">
      <c r="K500" s="41"/>
    </row>
    <row r="501" spans="11:11" ht="12.5" x14ac:dyDescent="0.25">
      <c r="K501" s="41"/>
    </row>
    <row r="502" spans="11:11" ht="12.5" x14ac:dyDescent="0.25">
      <c r="K502" s="41"/>
    </row>
    <row r="503" spans="11:11" ht="12.5" x14ac:dyDescent="0.25">
      <c r="K503" s="41"/>
    </row>
    <row r="504" spans="11:11" ht="12.5" x14ac:dyDescent="0.25">
      <c r="K504" s="41"/>
    </row>
    <row r="505" spans="11:11" ht="12.5" x14ac:dyDescent="0.25">
      <c r="K505" s="41"/>
    </row>
    <row r="506" spans="11:11" ht="12.5" x14ac:dyDescent="0.25">
      <c r="K506" s="41"/>
    </row>
    <row r="507" spans="11:11" ht="12.5" x14ac:dyDescent="0.25">
      <c r="K507" s="41"/>
    </row>
    <row r="508" spans="11:11" ht="12.5" x14ac:dyDescent="0.25">
      <c r="K508" s="41"/>
    </row>
    <row r="509" spans="11:11" ht="12.5" x14ac:dyDescent="0.25">
      <c r="K509" s="41"/>
    </row>
    <row r="510" spans="11:11" ht="12.5" x14ac:dyDescent="0.25">
      <c r="K510" s="41"/>
    </row>
    <row r="511" spans="11:11" ht="12.5" x14ac:dyDescent="0.25">
      <c r="K511" s="41"/>
    </row>
    <row r="512" spans="11:11" ht="12.5" x14ac:dyDescent="0.25">
      <c r="K512" s="41"/>
    </row>
    <row r="513" spans="11:11" ht="12.5" x14ac:dyDescent="0.25">
      <c r="K513" s="41"/>
    </row>
    <row r="514" spans="11:11" ht="12.5" x14ac:dyDescent="0.25">
      <c r="K514" s="41"/>
    </row>
    <row r="515" spans="11:11" ht="12.5" x14ac:dyDescent="0.25">
      <c r="K515" s="41"/>
    </row>
    <row r="516" spans="11:11" ht="12.5" x14ac:dyDescent="0.25">
      <c r="K516" s="41"/>
    </row>
    <row r="517" spans="11:11" ht="12.5" x14ac:dyDescent="0.25">
      <c r="K517" s="41"/>
    </row>
    <row r="518" spans="11:11" ht="12.5" x14ac:dyDescent="0.25">
      <c r="K518" s="41"/>
    </row>
    <row r="519" spans="11:11" ht="12.5" x14ac:dyDescent="0.25">
      <c r="K519" s="41"/>
    </row>
    <row r="520" spans="11:11" ht="12.5" x14ac:dyDescent="0.25">
      <c r="K520" s="41"/>
    </row>
    <row r="521" spans="11:11" ht="12.5" x14ac:dyDescent="0.25">
      <c r="K521" s="41"/>
    </row>
    <row r="522" spans="11:11" ht="12.5" x14ac:dyDescent="0.25">
      <c r="K522" s="41"/>
    </row>
    <row r="523" spans="11:11" ht="12.5" x14ac:dyDescent="0.25">
      <c r="K523" s="41"/>
    </row>
    <row r="524" spans="11:11" ht="12.5" x14ac:dyDescent="0.25">
      <c r="K524" s="41"/>
    </row>
    <row r="525" spans="11:11" ht="12.5" x14ac:dyDescent="0.25">
      <c r="K525" s="41"/>
    </row>
    <row r="526" spans="11:11" ht="12.5" x14ac:dyDescent="0.25">
      <c r="K526" s="41"/>
    </row>
    <row r="527" spans="11:11" ht="12.5" x14ac:dyDescent="0.25">
      <c r="K527" s="41"/>
    </row>
    <row r="528" spans="11:11" ht="12.5" x14ac:dyDescent="0.25">
      <c r="K528" s="41"/>
    </row>
    <row r="529" spans="11:11" ht="12.5" x14ac:dyDescent="0.25">
      <c r="K529" s="41"/>
    </row>
    <row r="530" spans="11:11" ht="12.5" x14ac:dyDescent="0.25">
      <c r="K530" s="41"/>
    </row>
    <row r="531" spans="11:11" ht="12.5" x14ac:dyDescent="0.25">
      <c r="K531" s="41"/>
    </row>
    <row r="532" spans="11:11" ht="12.5" x14ac:dyDescent="0.25">
      <c r="K532" s="41"/>
    </row>
    <row r="533" spans="11:11" ht="12.5" x14ac:dyDescent="0.25">
      <c r="K533" s="41"/>
    </row>
    <row r="534" spans="11:11" ht="12.5" x14ac:dyDescent="0.25">
      <c r="K534" s="41"/>
    </row>
    <row r="535" spans="11:11" ht="12.5" x14ac:dyDescent="0.25">
      <c r="K535" s="41"/>
    </row>
    <row r="536" spans="11:11" ht="12.5" x14ac:dyDescent="0.25">
      <c r="K536" s="41"/>
    </row>
    <row r="537" spans="11:11" ht="12.5" x14ac:dyDescent="0.25">
      <c r="K537" s="41"/>
    </row>
    <row r="538" spans="11:11" ht="12.5" x14ac:dyDescent="0.25">
      <c r="K538" s="41"/>
    </row>
    <row r="539" spans="11:11" ht="12.5" x14ac:dyDescent="0.25">
      <c r="K539" s="41"/>
    </row>
    <row r="540" spans="11:11" ht="12.5" x14ac:dyDescent="0.25">
      <c r="K540" s="41"/>
    </row>
    <row r="541" spans="11:11" ht="12.5" x14ac:dyDescent="0.25">
      <c r="K541" s="41"/>
    </row>
    <row r="542" spans="11:11" ht="12.5" x14ac:dyDescent="0.25">
      <c r="K542" s="41"/>
    </row>
    <row r="543" spans="11:11" ht="12.5" x14ac:dyDescent="0.25">
      <c r="K543" s="41"/>
    </row>
    <row r="544" spans="11:11" ht="12.5" x14ac:dyDescent="0.25">
      <c r="K544" s="41"/>
    </row>
    <row r="545" spans="11:11" ht="12.5" x14ac:dyDescent="0.25">
      <c r="K545" s="41"/>
    </row>
    <row r="546" spans="11:11" ht="12.5" x14ac:dyDescent="0.25">
      <c r="K546" s="41"/>
    </row>
    <row r="547" spans="11:11" ht="12.5" x14ac:dyDescent="0.25">
      <c r="K547" s="41"/>
    </row>
    <row r="548" spans="11:11" ht="12.5" x14ac:dyDescent="0.25">
      <c r="K548" s="41"/>
    </row>
    <row r="549" spans="11:11" ht="12.5" x14ac:dyDescent="0.25">
      <c r="K549" s="41"/>
    </row>
    <row r="550" spans="11:11" ht="12.5" x14ac:dyDescent="0.25">
      <c r="K550" s="41"/>
    </row>
    <row r="551" spans="11:11" ht="12.5" x14ac:dyDescent="0.25">
      <c r="K551" s="41"/>
    </row>
    <row r="552" spans="11:11" ht="12.5" x14ac:dyDescent="0.25">
      <c r="K552" s="41"/>
    </row>
    <row r="553" spans="11:11" ht="12.5" x14ac:dyDescent="0.25">
      <c r="K553" s="41"/>
    </row>
    <row r="554" spans="11:11" ht="12.5" x14ac:dyDescent="0.25">
      <c r="K554" s="41"/>
    </row>
    <row r="555" spans="11:11" ht="12.5" x14ac:dyDescent="0.25">
      <c r="K555" s="41"/>
    </row>
    <row r="556" spans="11:11" ht="12.5" x14ac:dyDescent="0.25">
      <c r="K556" s="41"/>
    </row>
    <row r="557" spans="11:11" ht="12.5" x14ac:dyDescent="0.25">
      <c r="K557" s="41"/>
    </row>
    <row r="558" spans="11:11" ht="12.5" x14ac:dyDescent="0.25">
      <c r="K558" s="41"/>
    </row>
    <row r="559" spans="11:11" ht="12.5" x14ac:dyDescent="0.25">
      <c r="K559" s="41"/>
    </row>
    <row r="560" spans="11:11" ht="12.5" x14ac:dyDescent="0.25">
      <c r="K560" s="41"/>
    </row>
    <row r="561" spans="11:11" ht="12.5" x14ac:dyDescent="0.25">
      <c r="K561" s="41"/>
    </row>
    <row r="562" spans="11:11" ht="12.5" x14ac:dyDescent="0.25">
      <c r="K562" s="41"/>
    </row>
    <row r="563" spans="11:11" ht="12.5" x14ac:dyDescent="0.25">
      <c r="K563" s="41"/>
    </row>
    <row r="564" spans="11:11" ht="12.5" x14ac:dyDescent="0.25">
      <c r="K564" s="41"/>
    </row>
    <row r="565" spans="11:11" ht="12.5" x14ac:dyDescent="0.25">
      <c r="K565" s="41"/>
    </row>
    <row r="566" spans="11:11" ht="12.5" x14ac:dyDescent="0.25">
      <c r="K566" s="41"/>
    </row>
    <row r="567" spans="11:11" ht="12.5" x14ac:dyDescent="0.25">
      <c r="K567" s="41"/>
    </row>
    <row r="568" spans="11:11" ht="12.5" x14ac:dyDescent="0.25">
      <c r="K568" s="41"/>
    </row>
    <row r="569" spans="11:11" ht="12.5" x14ac:dyDescent="0.25">
      <c r="K569" s="41"/>
    </row>
    <row r="570" spans="11:11" ht="12.5" x14ac:dyDescent="0.25">
      <c r="K570" s="41"/>
    </row>
    <row r="571" spans="11:11" ht="12.5" x14ac:dyDescent="0.25">
      <c r="K571" s="41"/>
    </row>
    <row r="572" spans="11:11" ht="12.5" x14ac:dyDescent="0.25">
      <c r="K572" s="41"/>
    </row>
    <row r="573" spans="11:11" ht="12.5" x14ac:dyDescent="0.25">
      <c r="K573" s="41"/>
    </row>
    <row r="574" spans="11:11" ht="12.5" x14ac:dyDescent="0.25">
      <c r="K574" s="41"/>
    </row>
    <row r="575" spans="11:11" ht="12.5" x14ac:dyDescent="0.25">
      <c r="K575" s="41"/>
    </row>
    <row r="576" spans="11:11" ht="12.5" x14ac:dyDescent="0.25">
      <c r="K576" s="41"/>
    </row>
    <row r="577" spans="11:11" ht="12.5" x14ac:dyDescent="0.25">
      <c r="K577" s="41"/>
    </row>
    <row r="578" spans="11:11" ht="12.5" x14ac:dyDescent="0.25">
      <c r="K578" s="41"/>
    </row>
    <row r="579" spans="11:11" ht="12.5" x14ac:dyDescent="0.25">
      <c r="K579" s="41"/>
    </row>
    <row r="580" spans="11:11" ht="12.5" x14ac:dyDescent="0.25">
      <c r="K580" s="41"/>
    </row>
    <row r="581" spans="11:11" ht="12.5" x14ac:dyDescent="0.25">
      <c r="K581" s="41"/>
    </row>
    <row r="582" spans="11:11" ht="12.5" x14ac:dyDescent="0.25">
      <c r="K582" s="41"/>
    </row>
    <row r="583" spans="11:11" ht="12.5" x14ac:dyDescent="0.25">
      <c r="K583" s="41"/>
    </row>
    <row r="584" spans="11:11" ht="12.5" x14ac:dyDescent="0.25">
      <c r="K584" s="41"/>
    </row>
    <row r="585" spans="11:11" ht="12.5" x14ac:dyDescent="0.25">
      <c r="K585" s="41"/>
    </row>
    <row r="586" spans="11:11" ht="12.5" x14ac:dyDescent="0.25">
      <c r="K586" s="41"/>
    </row>
    <row r="587" spans="11:11" ht="12.5" x14ac:dyDescent="0.25">
      <c r="K587" s="41"/>
    </row>
    <row r="588" spans="11:11" ht="12.5" x14ac:dyDescent="0.25">
      <c r="K588" s="41"/>
    </row>
    <row r="589" spans="11:11" ht="12.5" x14ac:dyDescent="0.25">
      <c r="K589" s="41"/>
    </row>
    <row r="590" spans="11:11" ht="12.5" x14ac:dyDescent="0.25">
      <c r="K590" s="41"/>
    </row>
    <row r="591" spans="11:11" ht="12.5" x14ac:dyDescent="0.25">
      <c r="K591" s="41"/>
    </row>
    <row r="592" spans="11:11" ht="12.5" x14ac:dyDescent="0.25">
      <c r="K592" s="41"/>
    </row>
    <row r="593" spans="11:11" ht="12.5" x14ac:dyDescent="0.25">
      <c r="K593" s="41"/>
    </row>
    <row r="594" spans="11:11" ht="12.5" x14ac:dyDescent="0.25">
      <c r="K594" s="41"/>
    </row>
    <row r="595" spans="11:11" ht="12.5" x14ac:dyDescent="0.25">
      <c r="K595" s="41"/>
    </row>
    <row r="596" spans="11:11" ht="12.5" x14ac:dyDescent="0.25">
      <c r="K596" s="41"/>
    </row>
    <row r="597" spans="11:11" ht="12.5" x14ac:dyDescent="0.25">
      <c r="K597" s="41"/>
    </row>
    <row r="598" spans="11:11" ht="12.5" x14ac:dyDescent="0.25">
      <c r="K598" s="41"/>
    </row>
    <row r="599" spans="11:11" ht="12.5" x14ac:dyDescent="0.25">
      <c r="K599" s="41"/>
    </row>
    <row r="600" spans="11:11" ht="12.5" x14ac:dyDescent="0.25">
      <c r="K600" s="41"/>
    </row>
    <row r="601" spans="11:11" ht="12.5" x14ac:dyDescent="0.25">
      <c r="K601" s="41"/>
    </row>
    <row r="602" spans="11:11" ht="12.5" x14ac:dyDescent="0.25">
      <c r="K602" s="41"/>
    </row>
    <row r="603" spans="11:11" ht="12.5" x14ac:dyDescent="0.25">
      <c r="K603" s="41"/>
    </row>
    <row r="604" spans="11:11" ht="12.5" x14ac:dyDescent="0.25">
      <c r="K604" s="41"/>
    </row>
    <row r="605" spans="11:11" ht="12.5" x14ac:dyDescent="0.25">
      <c r="K605" s="41"/>
    </row>
    <row r="606" spans="11:11" ht="12.5" x14ac:dyDescent="0.25">
      <c r="K606" s="41"/>
    </row>
    <row r="607" spans="11:11" ht="12.5" x14ac:dyDescent="0.25">
      <c r="K607" s="41"/>
    </row>
    <row r="608" spans="11:11" ht="12.5" x14ac:dyDescent="0.25">
      <c r="K608" s="41"/>
    </row>
    <row r="609" spans="11:11" ht="12.5" x14ac:dyDescent="0.25">
      <c r="K609" s="41"/>
    </row>
    <row r="610" spans="11:11" ht="12.5" x14ac:dyDescent="0.25">
      <c r="K610" s="41"/>
    </row>
    <row r="611" spans="11:11" ht="12.5" x14ac:dyDescent="0.25">
      <c r="K611" s="41"/>
    </row>
    <row r="612" spans="11:11" ht="12.5" x14ac:dyDescent="0.25">
      <c r="K612" s="41"/>
    </row>
    <row r="613" spans="11:11" ht="12.5" x14ac:dyDescent="0.25">
      <c r="K613" s="41"/>
    </row>
    <row r="614" spans="11:11" ht="12.5" x14ac:dyDescent="0.25">
      <c r="K614" s="41"/>
    </row>
    <row r="615" spans="11:11" ht="12.5" x14ac:dyDescent="0.25">
      <c r="K615" s="41"/>
    </row>
    <row r="616" spans="11:11" ht="12.5" x14ac:dyDescent="0.25">
      <c r="K616" s="41"/>
    </row>
    <row r="617" spans="11:11" ht="12.5" x14ac:dyDescent="0.25">
      <c r="K617" s="41"/>
    </row>
    <row r="618" spans="11:11" ht="12.5" x14ac:dyDescent="0.25">
      <c r="K618" s="41"/>
    </row>
    <row r="619" spans="11:11" ht="12.5" x14ac:dyDescent="0.25">
      <c r="K619" s="41"/>
    </row>
    <row r="620" spans="11:11" ht="12.5" x14ac:dyDescent="0.25">
      <c r="K620" s="41"/>
    </row>
    <row r="621" spans="11:11" ht="12.5" x14ac:dyDescent="0.25">
      <c r="K621" s="41"/>
    </row>
    <row r="622" spans="11:11" ht="12.5" x14ac:dyDescent="0.25">
      <c r="K622" s="41"/>
    </row>
    <row r="623" spans="11:11" ht="12.5" x14ac:dyDescent="0.25">
      <c r="K623" s="41"/>
    </row>
    <row r="624" spans="11:11" ht="12.5" x14ac:dyDescent="0.25">
      <c r="K624" s="41"/>
    </row>
    <row r="625" spans="11:11" ht="12.5" x14ac:dyDescent="0.25">
      <c r="K625" s="41"/>
    </row>
    <row r="626" spans="11:11" ht="12.5" x14ac:dyDescent="0.25">
      <c r="K626" s="41"/>
    </row>
    <row r="627" spans="11:11" ht="12.5" x14ac:dyDescent="0.25">
      <c r="K627" s="41"/>
    </row>
    <row r="628" spans="11:11" ht="12.5" x14ac:dyDescent="0.25">
      <c r="K628" s="41"/>
    </row>
    <row r="629" spans="11:11" ht="12.5" x14ac:dyDescent="0.25">
      <c r="K629" s="41"/>
    </row>
    <row r="630" spans="11:11" ht="12.5" x14ac:dyDescent="0.25">
      <c r="K630" s="41"/>
    </row>
    <row r="631" spans="11:11" ht="12.5" x14ac:dyDescent="0.25">
      <c r="K631" s="41"/>
    </row>
    <row r="632" spans="11:11" ht="12.5" x14ac:dyDescent="0.25">
      <c r="K632" s="41"/>
    </row>
    <row r="633" spans="11:11" ht="12.5" x14ac:dyDescent="0.25">
      <c r="K633" s="41"/>
    </row>
    <row r="634" spans="11:11" ht="12.5" x14ac:dyDescent="0.25">
      <c r="K634" s="41"/>
    </row>
    <row r="635" spans="11:11" ht="12.5" x14ac:dyDescent="0.25">
      <c r="K635" s="41"/>
    </row>
    <row r="636" spans="11:11" ht="12.5" x14ac:dyDescent="0.25">
      <c r="K636" s="41"/>
    </row>
    <row r="637" spans="11:11" ht="12.5" x14ac:dyDescent="0.25">
      <c r="K637" s="41"/>
    </row>
    <row r="638" spans="11:11" ht="12.5" x14ac:dyDescent="0.25">
      <c r="K638" s="41"/>
    </row>
    <row r="639" spans="11:11" ht="12.5" x14ac:dyDescent="0.25">
      <c r="K639" s="41"/>
    </row>
    <row r="640" spans="11:11" ht="12.5" x14ac:dyDescent="0.25">
      <c r="K640" s="41"/>
    </row>
    <row r="641" spans="11:11" ht="12.5" x14ac:dyDescent="0.25">
      <c r="K641" s="41"/>
    </row>
    <row r="642" spans="11:11" ht="12.5" x14ac:dyDescent="0.25">
      <c r="K642" s="41"/>
    </row>
    <row r="643" spans="11:11" ht="12.5" x14ac:dyDescent="0.25">
      <c r="K643" s="41"/>
    </row>
    <row r="644" spans="11:11" ht="12.5" x14ac:dyDescent="0.25">
      <c r="K644" s="41"/>
    </row>
    <row r="645" spans="11:11" ht="12.5" x14ac:dyDescent="0.25">
      <c r="K645" s="41"/>
    </row>
    <row r="646" spans="11:11" ht="12.5" x14ac:dyDescent="0.25">
      <c r="K646" s="41"/>
    </row>
    <row r="647" spans="11:11" ht="12.5" x14ac:dyDescent="0.25">
      <c r="K647" s="41"/>
    </row>
    <row r="648" spans="11:11" ht="12.5" x14ac:dyDescent="0.25">
      <c r="K648" s="41"/>
    </row>
    <row r="649" spans="11:11" ht="12.5" x14ac:dyDescent="0.25">
      <c r="K649" s="41"/>
    </row>
    <row r="650" spans="11:11" ht="12.5" x14ac:dyDescent="0.25">
      <c r="K650" s="41"/>
    </row>
    <row r="651" spans="11:11" ht="12.5" x14ac:dyDescent="0.25">
      <c r="K651" s="41"/>
    </row>
    <row r="652" spans="11:11" ht="12.5" x14ac:dyDescent="0.25">
      <c r="K652" s="41"/>
    </row>
    <row r="653" spans="11:11" ht="12.5" x14ac:dyDescent="0.25">
      <c r="K653" s="41"/>
    </row>
    <row r="654" spans="11:11" ht="12.5" x14ac:dyDescent="0.25">
      <c r="K654" s="41"/>
    </row>
    <row r="655" spans="11:11" ht="12.5" x14ac:dyDescent="0.25">
      <c r="K655" s="41"/>
    </row>
    <row r="656" spans="11:11" ht="12.5" x14ac:dyDescent="0.25">
      <c r="K656" s="41"/>
    </row>
    <row r="657" spans="11:11" ht="12.5" x14ac:dyDescent="0.25">
      <c r="K657" s="41"/>
    </row>
    <row r="658" spans="11:11" ht="12.5" x14ac:dyDescent="0.25">
      <c r="K658" s="41"/>
    </row>
    <row r="659" spans="11:11" ht="12.5" x14ac:dyDescent="0.25">
      <c r="K659" s="41"/>
    </row>
    <row r="660" spans="11:11" ht="12.5" x14ac:dyDescent="0.25">
      <c r="K660" s="41"/>
    </row>
    <row r="661" spans="11:11" ht="12.5" x14ac:dyDescent="0.25">
      <c r="K661" s="41"/>
    </row>
    <row r="662" spans="11:11" ht="12.5" x14ac:dyDescent="0.25">
      <c r="K662" s="41"/>
    </row>
    <row r="663" spans="11:11" ht="12.5" x14ac:dyDescent="0.25">
      <c r="K663" s="41"/>
    </row>
    <row r="664" spans="11:11" ht="12.5" x14ac:dyDescent="0.25">
      <c r="K664" s="41"/>
    </row>
    <row r="665" spans="11:11" ht="12.5" x14ac:dyDescent="0.25">
      <c r="K665" s="41"/>
    </row>
    <row r="666" spans="11:11" ht="12.5" x14ac:dyDescent="0.25">
      <c r="K666" s="41"/>
    </row>
    <row r="667" spans="11:11" ht="12.5" x14ac:dyDescent="0.25">
      <c r="K667" s="41"/>
    </row>
    <row r="668" spans="11:11" ht="12.5" x14ac:dyDescent="0.25">
      <c r="K668" s="41"/>
    </row>
    <row r="669" spans="11:11" ht="12.5" x14ac:dyDescent="0.25">
      <c r="K669" s="41"/>
    </row>
    <row r="670" spans="11:11" ht="12.5" x14ac:dyDescent="0.25">
      <c r="K670" s="41"/>
    </row>
    <row r="671" spans="11:11" ht="12.5" x14ac:dyDescent="0.25">
      <c r="K671" s="41"/>
    </row>
    <row r="672" spans="11:11" ht="12.5" x14ac:dyDescent="0.25">
      <c r="K672" s="41"/>
    </row>
    <row r="673" spans="11:11" ht="12.5" x14ac:dyDescent="0.25">
      <c r="K673" s="41"/>
    </row>
    <row r="674" spans="11:11" ht="12.5" x14ac:dyDescent="0.25">
      <c r="K674" s="41"/>
    </row>
    <row r="675" spans="11:11" ht="12.5" x14ac:dyDescent="0.25">
      <c r="K675" s="41"/>
    </row>
    <row r="676" spans="11:11" ht="12.5" x14ac:dyDescent="0.25">
      <c r="K676" s="41"/>
    </row>
    <row r="677" spans="11:11" ht="12.5" x14ac:dyDescent="0.25">
      <c r="K677" s="41"/>
    </row>
    <row r="678" spans="11:11" ht="12.5" x14ac:dyDescent="0.25">
      <c r="K678" s="41"/>
    </row>
    <row r="679" spans="11:11" ht="12.5" x14ac:dyDescent="0.25">
      <c r="K679" s="41"/>
    </row>
    <row r="680" spans="11:11" ht="12.5" x14ac:dyDescent="0.25">
      <c r="K680" s="41"/>
    </row>
    <row r="681" spans="11:11" ht="12.5" x14ac:dyDescent="0.25">
      <c r="K681" s="41"/>
    </row>
    <row r="682" spans="11:11" ht="12.5" x14ac:dyDescent="0.25">
      <c r="K682" s="41"/>
    </row>
    <row r="683" spans="11:11" ht="12.5" x14ac:dyDescent="0.25">
      <c r="K683" s="41"/>
    </row>
    <row r="684" spans="11:11" ht="12.5" x14ac:dyDescent="0.25">
      <c r="K684" s="41"/>
    </row>
    <row r="685" spans="11:11" ht="12.5" x14ac:dyDescent="0.25">
      <c r="K685" s="41"/>
    </row>
    <row r="686" spans="11:11" ht="12.5" x14ac:dyDescent="0.25">
      <c r="K686" s="41"/>
    </row>
    <row r="687" spans="11:11" ht="12.5" x14ac:dyDescent="0.25">
      <c r="K687" s="41"/>
    </row>
    <row r="688" spans="11:11" ht="12.5" x14ac:dyDescent="0.25">
      <c r="K688" s="41"/>
    </row>
    <row r="689" spans="11:11" ht="12.5" x14ac:dyDescent="0.25">
      <c r="K689" s="41"/>
    </row>
    <row r="690" spans="11:11" ht="12.5" x14ac:dyDescent="0.25">
      <c r="K690" s="41"/>
    </row>
    <row r="691" spans="11:11" ht="12.5" x14ac:dyDescent="0.25">
      <c r="K691" s="41"/>
    </row>
    <row r="692" spans="11:11" ht="12.5" x14ac:dyDescent="0.25">
      <c r="K692" s="41"/>
    </row>
    <row r="693" spans="11:11" ht="12.5" x14ac:dyDescent="0.25">
      <c r="K693" s="41"/>
    </row>
    <row r="694" spans="11:11" ht="12.5" x14ac:dyDescent="0.25">
      <c r="K694" s="41"/>
    </row>
    <row r="695" spans="11:11" ht="12.5" x14ac:dyDescent="0.25">
      <c r="K695" s="41"/>
    </row>
    <row r="696" spans="11:11" ht="12.5" x14ac:dyDescent="0.25">
      <c r="K696" s="41"/>
    </row>
    <row r="697" spans="11:11" ht="12.5" x14ac:dyDescent="0.25">
      <c r="K697" s="41"/>
    </row>
    <row r="698" spans="11:11" ht="12.5" x14ac:dyDescent="0.25">
      <c r="K698" s="41"/>
    </row>
    <row r="699" spans="11:11" ht="12.5" x14ac:dyDescent="0.25">
      <c r="K699" s="41"/>
    </row>
    <row r="700" spans="11:11" ht="12.5" x14ac:dyDescent="0.25">
      <c r="K700" s="41"/>
    </row>
    <row r="701" spans="11:11" ht="12.5" x14ac:dyDescent="0.25">
      <c r="K701" s="41"/>
    </row>
    <row r="702" spans="11:11" ht="12.5" x14ac:dyDescent="0.25">
      <c r="K702" s="41"/>
    </row>
    <row r="703" spans="11:11" ht="12.5" x14ac:dyDescent="0.25">
      <c r="K703" s="41"/>
    </row>
    <row r="704" spans="11:11" ht="12.5" x14ac:dyDescent="0.25">
      <c r="K704" s="41"/>
    </row>
    <row r="705" spans="11:11" ht="12.5" x14ac:dyDescent="0.25">
      <c r="K705" s="41"/>
    </row>
    <row r="706" spans="11:11" ht="12.5" x14ac:dyDescent="0.25">
      <c r="K706" s="41"/>
    </row>
    <row r="707" spans="11:11" ht="12.5" x14ac:dyDescent="0.25">
      <c r="K707" s="41"/>
    </row>
    <row r="708" spans="11:11" ht="12.5" x14ac:dyDescent="0.25">
      <c r="K708" s="41"/>
    </row>
    <row r="709" spans="11:11" ht="12.5" x14ac:dyDescent="0.25">
      <c r="K709" s="41"/>
    </row>
    <row r="710" spans="11:11" ht="12.5" x14ac:dyDescent="0.25">
      <c r="K710" s="41"/>
    </row>
    <row r="711" spans="11:11" ht="12.5" x14ac:dyDescent="0.25">
      <c r="K711" s="41"/>
    </row>
    <row r="712" spans="11:11" ht="12.5" x14ac:dyDescent="0.25">
      <c r="K712" s="41"/>
    </row>
    <row r="713" spans="11:11" ht="12.5" x14ac:dyDescent="0.25">
      <c r="K713" s="41"/>
    </row>
    <row r="714" spans="11:11" ht="12.5" x14ac:dyDescent="0.25">
      <c r="K714" s="41"/>
    </row>
    <row r="715" spans="11:11" ht="12.5" x14ac:dyDescent="0.25">
      <c r="K715" s="41"/>
    </row>
    <row r="716" spans="11:11" ht="12.5" x14ac:dyDescent="0.25">
      <c r="K716" s="41"/>
    </row>
    <row r="717" spans="11:11" ht="12.5" x14ac:dyDescent="0.25">
      <c r="K717" s="41"/>
    </row>
    <row r="718" spans="11:11" ht="12.5" x14ac:dyDescent="0.25">
      <c r="K718" s="41"/>
    </row>
    <row r="719" spans="11:11" ht="12.5" x14ac:dyDescent="0.25">
      <c r="K719" s="41"/>
    </row>
    <row r="720" spans="11:11" ht="12.5" x14ac:dyDescent="0.25">
      <c r="K720" s="41"/>
    </row>
    <row r="721" spans="11:11" ht="12.5" x14ac:dyDescent="0.25">
      <c r="K721" s="41"/>
    </row>
    <row r="722" spans="11:11" ht="12.5" x14ac:dyDescent="0.25">
      <c r="K722" s="41"/>
    </row>
    <row r="723" spans="11:11" ht="12.5" x14ac:dyDescent="0.25">
      <c r="K723" s="41"/>
    </row>
    <row r="724" spans="11:11" ht="12.5" x14ac:dyDescent="0.25">
      <c r="K724" s="41"/>
    </row>
    <row r="725" spans="11:11" ht="12.5" x14ac:dyDescent="0.25">
      <c r="K725" s="41"/>
    </row>
    <row r="726" spans="11:11" ht="12.5" x14ac:dyDescent="0.25">
      <c r="K726" s="41"/>
    </row>
    <row r="727" spans="11:11" ht="12.5" x14ac:dyDescent="0.25">
      <c r="K727" s="41"/>
    </row>
    <row r="728" spans="11:11" ht="12.5" x14ac:dyDescent="0.25">
      <c r="K728" s="41"/>
    </row>
    <row r="729" spans="11:11" ht="12.5" x14ac:dyDescent="0.25">
      <c r="K729" s="41"/>
    </row>
    <row r="730" spans="11:11" ht="12.5" x14ac:dyDescent="0.25">
      <c r="K730" s="41"/>
    </row>
    <row r="731" spans="11:11" ht="12.5" x14ac:dyDescent="0.25">
      <c r="K731" s="41"/>
    </row>
    <row r="732" spans="11:11" ht="12.5" x14ac:dyDescent="0.25">
      <c r="K732" s="41"/>
    </row>
    <row r="733" spans="11:11" ht="12.5" x14ac:dyDescent="0.25">
      <c r="K733" s="41"/>
    </row>
    <row r="734" spans="11:11" ht="12.5" x14ac:dyDescent="0.25">
      <c r="K734" s="41"/>
    </row>
    <row r="735" spans="11:11" ht="12.5" x14ac:dyDescent="0.25">
      <c r="K735" s="41"/>
    </row>
    <row r="736" spans="11:11" ht="12.5" x14ac:dyDescent="0.25">
      <c r="K736" s="41"/>
    </row>
    <row r="737" spans="11:11" ht="12.5" x14ac:dyDescent="0.25">
      <c r="K737" s="41"/>
    </row>
    <row r="738" spans="11:11" ht="12.5" x14ac:dyDescent="0.25">
      <c r="K738" s="41"/>
    </row>
    <row r="739" spans="11:11" ht="12.5" x14ac:dyDescent="0.25">
      <c r="K739" s="41"/>
    </row>
    <row r="740" spans="11:11" ht="12.5" x14ac:dyDescent="0.25">
      <c r="K740" s="41"/>
    </row>
    <row r="741" spans="11:11" ht="12.5" x14ac:dyDescent="0.25">
      <c r="K741" s="41"/>
    </row>
    <row r="742" spans="11:11" ht="12.5" x14ac:dyDescent="0.25">
      <c r="K742" s="41"/>
    </row>
    <row r="743" spans="11:11" ht="12.5" x14ac:dyDescent="0.25">
      <c r="K743" s="41"/>
    </row>
    <row r="744" spans="11:11" ht="12.5" x14ac:dyDescent="0.25">
      <c r="K744" s="41"/>
    </row>
    <row r="745" spans="11:11" ht="12.5" x14ac:dyDescent="0.25">
      <c r="K745" s="41"/>
    </row>
    <row r="746" spans="11:11" ht="12.5" x14ac:dyDescent="0.25">
      <c r="K746" s="41"/>
    </row>
    <row r="747" spans="11:11" ht="12.5" x14ac:dyDescent="0.25">
      <c r="K747" s="41"/>
    </row>
    <row r="748" spans="11:11" ht="12.5" x14ac:dyDescent="0.25">
      <c r="K748" s="41"/>
    </row>
    <row r="749" spans="11:11" ht="12.5" x14ac:dyDescent="0.25">
      <c r="K749" s="41"/>
    </row>
    <row r="750" spans="11:11" ht="12.5" x14ac:dyDescent="0.25">
      <c r="K750" s="41"/>
    </row>
    <row r="751" spans="11:11" ht="12.5" x14ac:dyDescent="0.25">
      <c r="K751" s="41"/>
    </row>
    <row r="752" spans="11:11" ht="12.5" x14ac:dyDescent="0.25">
      <c r="K752" s="41"/>
    </row>
    <row r="753" spans="11:11" ht="12.5" x14ac:dyDescent="0.25">
      <c r="K753" s="41"/>
    </row>
    <row r="754" spans="11:11" ht="12.5" x14ac:dyDescent="0.25">
      <c r="K754" s="41"/>
    </row>
    <row r="755" spans="11:11" ht="12.5" x14ac:dyDescent="0.25">
      <c r="K755" s="41"/>
    </row>
    <row r="756" spans="11:11" ht="12.5" x14ac:dyDescent="0.25">
      <c r="K756" s="41"/>
    </row>
    <row r="757" spans="11:11" ht="12.5" x14ac:dyDescent="0.25">
      <c r="K757" s="41"/>
    </row>
    <row r="758" spans="11:11" ht="12.5" x14ac:dyDescent="0.25">
      <c r="K758" s="41"/>
    </row>
    <row r="759" spans="11:11" ht="12.5" x14ac:dyDescent="0.25">
      <c r="K759" s="41"/>
    </row>
    <row r="760" spans="11:11" ht="12.5" x14ac:dyDescent="0.25">
      <c r="K760" s="41"/>
    </row>
    <row r="761" spans="11:11" ht="12.5" x14ac:dyDescent="0.25">
      <c r="K761" s="41"/>
    </row>
    <row r="762" spans="11:11" ht="12.5" x14ac:dyDescent="0.25">
      <c r="K762" s="41"/>
    </row>
    <row r="763" spans="11:11" ht="12.5" x14ac:dyDescent="0.25">
      <c r="K763" s="41"/>
    </row>
    <row r="764" spans="11:11" ht="12.5" x14ac:dyDescent="0.25">
      <c r="K764" s="41"/>
    </row>
    <row r="765" spans="11:11" ht="12.5" x14ac:dyDescent="0.25">
      <c r="K765" s="41"/>
    </row>
    <row r="766" spans="11:11" ht="12.5" x14ac:dyDescent="0.25">
      <c r="K766" s="41"/>
    </row>
    <row r="767" spans="11:11" ht="12.5" x14ac:dyDescent="0.25">
      <c r="K767" s="41"/>
    </row>
    <row r="768" spans="11:11" ht="12.5" x14ac:dyDescent="0.25">
      <c r="K768" s="41"/>
    </row>
    <row r="769" spans="11:11" ht="12.5" x14ac:dyDescent="0.25">
      <c r="K769" s="41"/>
    </row>
    <row r="770" spans="11:11" ht="12.5" x14ac:dyDescent="0.25">
      <c r="K770" s="41"/>
    </row>
    <row r="771" spans="11:11" ht="12.5" x14ac:dyDescent="0.25">
      <c r="K771" s="41"/>
    </row>
    <row r="772" spans="11:11" ht="12.5" x14ac:dyDescent="0.25">
      <c r="K772" s="41"/>
    </row>
    <row r="773" spans="11:11" ht="12.5" x14ac:dyDescent="0.25">
      <c r="K773" s="41"/>
    </row>
    <row r="774" spans="11:11" ht="12.5" x14ac:dyDescent="0.25">
      <c r="K774" s="41"/>
    </row>
    <row r="775" spans="11:11" ht="12.5" x14ac:dyDescent="0.25">
      <c r="K775" s="41"/>
    </row>
    <row r="776" spans="11:11" ht="12.5" x14ac:dyDescent="0.25">
      <c r="K776" s="41"/>
    </row>
    <row r="777" spans="11:11" ht="12.5" x14ac:dyDescent="0.25">
      <c r="K777" s="41"/>
    </row>
    <row r="778" spans="11:11" ht="12.5" x14ac:dyDescent="0.25">
      <c r="K778" s="41"/>
    </row>
    <row r="779" spans="11:11" ht="12.5" x14ac:dyDescent="0.25">
      <c r="K779" s="41"/>
    </row>
    <row r="780" spans="11:11" ht="12.5" x14ac:dyDescent="0.25">
      <c r="K780" s="41"/>
    </row>
    <row r="781" spans="11:11" ht="12.5" x14ac:dyDescent="0.25">
      <c r="K781" s="41"/>
    </row>
    <row r="782" spans="11:11" ht="12.5" x14ac:dyDescent="0.25">
      <c r="K782" s="41"/>
    </row>
    <row r="783" spans="11:11" ht="12.5" x14ac:dyDescent="0.25">
      <c r="K783" s="41"/>
    </row>
    <row r="784" spans="11:11" ht="12.5" x14ac:dyDescent="0.25">
      <c r="K784" s="41"/>
    </row>
    <row r="785" spans="11:11" ht="12.5" x14ac:dyDescent="0.25">
      <c r="K785" s="41"/>
    </row>
    <row r="786" spans="11:11" ht="12.5" x14ac:dyDescent="0.25">
      <c r="K786" s="41"/>
    </row>
    <row r="787" spans="11:11" ht="12.5" x14ac:dyDescent="0.25">
      <c r="K787" s="41"/>
    </row>
    <row r="788" spans="11:11" ht="12.5" x14ac:dyDescent="0.25">
      <c r="K788" s="41"/>
    </row>
    <row r="789" spans="11:11" ht="12.5" x14ac:dyDescent="0.25">
      <c r="K789" s="41"/>
    </row>
    <row r="790" spans="11:11" ht="12.5" x14ac:dyDescent="0.25">
      <c r="K790" s="41"/>
    </row>
    <row r="791" spans="11:11" ht="12.5" x14ac:dyDescent="0.25">
      <c r="K791" s="41"/>
    </row>
    <row r="792" spans="11:11" ht="12.5" x14ac:dyDescent="0.25">
      <c r="K792" s="41"/>
    </row>
    <row r="793" spans="11:11" ht="12.5" x14ac:dyDescent="0.25">
      <c r="K793" s="41"/>
    </row>
    <row r="794" spans="11:11" ht="12.5" x14ac:dyDescent="0.25">
      <c r="K794" s="41"/>
    </row>
    <row r="795" spans="11:11" ht="12.5" x14ac:dyDescent="0.25">
      <c r="K795" s="41"/>
    </row>
    <row r="796" spans="11:11" ht="12.5" x14ac:dyDescent="0.25">
      <c r="K796" s="41"/>
    </row>
    <row r="797" spans="11:11" ht="12.5" x14ac:dyDescent="0.25">
      <c r="K797" s="41"/>
    </row>
    <row r="798" spans="11:11" ht="12.5" x14ac:dyDescent="0.25">
      <c r="K798" s="41"/>
    </row>
    <row r="799" spans="11:11" ht="12.5" x14ac:dyDescent="0.25">
      <c r="K799" s="41"/>
    </row>
    <row r="800" spans="11:11" ht="12.5" x14ac:dyDescent="0.25">
      <c r="K800" s="41"/>
    </row>
    <row r="801" spans="11:11" ht="12.5" x14ac:dyDescent="0.25">
      <c r="K801" s="41"/>
    </row>
    <row r="802" spans="11:11" ht="12.5" x14ac:dyDescent="0.25">
      <c r="K802" s="41"/>
    </row>
    <row r="803" spans="11:11" ht="12.5" x14ac:dyDescent="0.25">
      <c r="K803" s="41"/>
    </row>
    <row r="804" spans="11:11" ht="12.5" x14ac:dyDescent="0.25">
      <c r="K804" s="41"/>
    </row>
    <row r="805" spans="11:11" ht="12.5" x14ac:dyDescent="0.25">
      <c r="K805" s="41"/>
    </row>
    <row r="806" spans="11:11" ht="12.5" x14ac:dyDescent="0.25">
      <c r="K806" s="41"/>
    </row>
    <row r="807" spans="11:11" ht="12.5" x14ac:dyDescent="0.25">
      <c r="K807" s="41"/>
    </row>
    <row r="808" spans="11:11" ht="12.5" x14ac:dyDescent="0.25">
      <c r="K808" s="41"/>
    </row>
    <row r="809" spans="11:11" ht="12.5" x14ac:dyDescent="0.25">
      <c r="K809" s="41"/>
    </row>
    <row r="810" spans="11:11" ht="12.5" x14ac:dyDescent="0.25">
      <c r="K810" s="41"/>
    </row>
    <row r="811" spans="11:11" ht="12.5" x14ac:dyDescent="0.25">
      <c r="K811" s="41"/>
    </row>
    <row r="812" spans="11:11" ht="12.5" x14ac:dyDescent="0.25">
      <c r="K812" s="41"/>
    </row>
    <row r="813" spans="11:11" ht="12.5" x14ac:dyDescent="0.25">
      <c r="K813" s="41"/>
    </row>
    <row r="814" spans="11:11" ht="12.5" x14ac:dyDescent="0.25">
      <c r="K814" s="41"/>
    </row>
    <row r="815" spans="11:11" ht="12.5" x14ac:dyDescent="0.25">
      <c r="K815" s="41"/>
    </row>
    <row r="816" spans="11:11" ht="12.5" x14ac:dyDescent="0.25">
      <c r="K816" s="41"/>
    </row>
    <row r="817" spans="11:11" ht="12.5" x14ac:dyDescent="0.25">
      <c r="K817" s="41"/>
    </row>
    <row r="818" spans="11:11" ht="12.5" x14ac:dyDescent="0.25">
      <c r="K818" s="41"/>
    </row>
    <row r="819" spans="11:11" ht="12.5" x14ac:dyDescent="0.25">
      <c r="K819" s="41"/>
    </row>
    <row r="820" spans="11:11" ht="12.5" x14ac:dyDescent="0.25">
      <c r="K820" s="41"/>
    </row>
    <row r="821" spans="11:11" ht="12.5" x14ac:dyDescent="0.25">
      <c r="K821" s="41"/>
    </row>
    <row r="822" spans="11:11" ht="12.5" x14ac:dyDescent="0.25">
      <c r="K822" s="41"/>
    </row>
    <row r="823" spans="11:11" ht="12.5" x14ac:dyDescent="0.25">
      <c r="K823" s="41"/>
    </row>
    <row r="824" spans="11:11" ht="12.5" x14ac:dyDescent="0.25">
      <c r="K824" s="41"/>
    </row>
    <row r="825" spans="11:11" ht="12.5" x14ac:dyDescent="0.25">
      <c r="K825" s="41"/>
    </row>
    <row r="826" spans="11:11" ht="12.5" x14ac:dyDescent="0.25">
      <c r="K826" s="41"/>
    </row>
    <row r="827" spans="11:11" ht="12.5" x14ac:dyDescent="0.25">
      <c r="K827" s="41"/>
    </row>
    <row r="828" spans="11:11" ht="12.5" x14ac:dyDescent="0.25">
      <c r="K828" s="41"/>
    </row>
    <row r="829" spans="11:11" ht="12.5" x14ac:dyDescent="0.25">
      <c r="K829" s="41"/>
    </row>
    <row r="830" spans="11:11" ht="12.5" x14ac:dyDescent="0.25">
      <c r="K830" s="41"/>
    </row>
    <row r="831" spans="11:11" ht="12.5" x14ac:dyDescent="0.25">
      <c r="K831" s="41"/>
    </row>
    <row r="832" spans="11:11" ht="12.5" x14ac:dyDescent="0.25">
      <c r="K832" s="41"/>
    </row>
    <row r="833" spans="11:11" ht="12.5" x14ac:dyDescent="0.25">
      <c r="K833" s="41"/>
    </row>
    <row r="834" spans="11:11" ht="12.5" x14ac:dyDescent="0.25">
      <c r="K834" s="41"/>
    </row>
    <row r="835" spans="11:11" ht="12.5" x14ac:dyDescent="0.25">
      <c r="K835" s="41"/>
    </row>
    <row r="836" spans="11:11" ht="12.5" x14ac:dyDescent="0.25">
      <c r="K836" s="41"/>
    </row>
    <row r="837" spans="11:11" ht="12.5" x14ac:dyDescent="0.25">
      <c r="K837" s="41"/>
    </row>
    <row r="838" spans="11:11" ht="12.5" x14ac:dyDescent="0.25">
      <c r="K838" s="41"/>
    </row>
    <row r="839" spans="11:11" ht="12.5" x14ac:dyDescent="0.25">
      <c r="K839" s="41"/>
    </row>
    <row r="840" spans="11:11" ht="12.5" x14ac:dyDescent="0.25">
      <c r="K840" s="41"/>
    </row>
    <row r="841" spans="11:11" ht="12.5" x14ac:dyDescent="0.25">
      <c r="K841" s="41"/>
    </row>
    <row r="842" spans="11:11" ht="12.5" x14ac:dyDescent="0.25">
      <c r="K842" s="41"/>
    </row>
    <row r="843" spans="11:11" ht="12.5" x14ac:dyDescent="0.25">
      <c r="K843" s="41"/>
    </row>
    <row r="844" spans="11:11" ht="12.5" x14ac:dyDescent="0.25">
      <c r="K844" s="41"/>
    </row>
    <row r="845" spans="11:11" ht="12.5" x14ac:dyDescent="0.25">
      <c r="K845" s="41"/>
    </row>
    <row r="846" spans="11:11" ht="12.5" x14ac:dyDescent="0.25">
      <c r="K846" s="41"/>
    </row>
    <row r="847" spans="11:11" ht="12.5" x14ac:dyDescent="0.25">
      <c r="K847" s="41"/>
    </row>
    <row r="848" spans="11:11" ht="12.5" x14ac:dyDescent="0.25">
      <c r="K848" s="41"/>
    </row>
    <row r="849" spans="11:11" ht="12.5" x14ac:dyDescent="0.25">
      <c r="K849" s="41"/>
    </row>
    <row r="850" spans="11:11" ht="12.5" x14ac:dyDescent="0.25">
      <c r="K850" s="41"/>
    </row>
    <row r="851" spans="11:11" ht="12.5" x14ac:dyDescent="0.25">
      <c r="K851" s="41"/>
    </row>
    <row r="852" spans="11:11" ht="12.5" x14ac:dyDescent="0.25">
      <c r="K852" s="41"/>
    </row>
    <row r="853" spans="11:11" ht="12.5" x14ac:dyDescent="0.25">
      <c r="K853" s="41"/>
    </row>
    <row r="854" spans="11:11" ht="12.5" x14ac:dyDescent="0.25">
      <c r="K854" s="41"/>
    </row>
    <row r="855" spans="11:11" ht="12.5" x14ac:dyDescent="0.25">
      <c r="K855" s="41"/>
    </row>
    <row r="856" spans="11:11" ht="12.5" x14ac:dyDescent="0.25">
      <c r="K856" s="41"/>
    </row>
    <row r="857" spans="11:11" ht="12.5" x14ac:dyDescent="0.25">
      <c r="K857" s="41"/>
    </row>
    <row r="858" spans="11:11" ht="12.5" x14ac:dyDescent="0.25">
      <c r="K858" s="41"/>
    </row>
    <row r="859" spans="11:11" ht="12.5" x14ac:dyDescent="0.25">
      <c r="K859" s="41"/>
    </row>
    <row r="860" spans="11:11" ht="12.5" x14ac:dyDescent="0.25">
      <c r="K860" s="41"/>
    </row>
    <row r="861" spans="11:11" ht="12.5" x14ac:dyDescent="0.25">
      <c r="K861" s="41"/>
    </row>
    <row r="862" spans="11:11" ht="12.5" x14ac:dyDescent="0.25">
      <c r="K862" s="41"/>
    </row>
    <row r="863" spans="11:11" ht="12.5" x14ac:dyDescent="0.25">
      <c r="K863" s="41"/>
    </row>
    <row r="864" spans="11:11" ht="12.5" x14ac:dyDescent="0.25">
      <c r="K864" s="41"/>
    </row>
    <row r="865" spans="11:11" ht="12.5" x14ac:dyDescent="0.25">
      <c r="K865" s="41"/>
    </row>
    <row r="866" spans="11:11" ht="12.5" x14ac:dyDescent="0.25">
      <c r="K866" s="41"/>
    </row>
    <row r="867" spans="11:11" ht="12.5" x14ac:dyDescent="0.25">
      <c r="K867" s="41"/>
    </row>
    <row r="868" spans="11:11" ht="12.5" x14ac:dyDescent="0.25">
      <c r="K868" s="41"/>
    </row>
    <row r="869" spans="11:11" ht="12.5" x14ac:dyDescent="0.25">
      <c r="K869" s="41"/>
    </row>
    <row r="870" spans="11:11" ht="12.5" x14ac:dyDescent="0.25">
      <c r="K870" s="41"/>
    </row>
    <row r="871" spans="11:11" ht="12.5" x14ac:dyDescent="0.25">
      <c r="K871" s="41"/>
    </row>
    <row r="872" spans="11:11" ht="12.5" x14ac:dyDescent="0.25">
      <c r="K872" s="41"/>
    </row>
    <row r="873" spans="11:11" ht="12.5" x14ac:dyDescent="0.25">
      <c r="K873" s="41"/>
    </row>
    <row r="874" spans="11:11" ht="12.5" x14ac:dyDescent="0.25">
      <c r="K874" s="41"/>
    </row>
    <row r="875" spans="11:11" ht="12.5" x14ac:dyDescent="0.25">
      <c r="K875" s="41"/>
    </row>
    <row r="876" spans="11:11" ht="12.5" x14ac:dyDescent="0.25">
      <c r="K876" s="41"/>
    </row>
    <row r="877" spans="11:11" ht="12.5" x14ac:dyDescent="0.25">
      <c r="K877" s="41"/>
    </row>
    <row r="878" spans="11:11" ht="12.5" x14ac:dyDescent="0.25">
      <c r="K878" s="41"/>
    </row>
    <row r="879" spans="11:11" ht="12.5" x14ac:dyDescent="0.25">
      <c r="K879" s="41"/>
    </row>
    <row r="880" spans="11:11" ht="12.5" x14ac:dyDescent="0.25">
      <c r="K880" s="41"/>
    </row>
    <row r="881" spans="11:11" ht="12.5" x14ac:dyDescent="0.25">
      <c r="K881" s="41"/>
    </row>
    <row r="882" spans="11:11" ht="12.5" x14ac:dyDescent="0.25">
      <c r="K882" s="41"/>
    </row>
    <row r="883" spans="11:11" ht="12.5" x14ac:dyDescent="0.25">
      <c r="K883" s="41"/>
    </row>
    <row r="884" spans="11:11" ht="12.5" x14ac:dyDescent="0.25">
      <c r="K884" s="41"/>
    </row>
    <row r="885" spans="11:11" ht="12.5" x14ac:dyDescent="0.25">
      <c r="K885" s="41"/>
    </row>
    <row r="886" spans="11:11" ht="12.5" x14ac:dyDescent="0.25">
      <c r="K886" s="41"/>
    </row>
    <row r="887" spans="11:11" ht="12.5" x14ac:dyDescent="0.25">
      <c r="K887" s="41"/>
    </row>
    <row r="888" spans="11:11" ht="12.5" x14ac:dyDescent="0.25">
      <c r="K888" s="41"/>
    </row>
    <row r="889" spans="11:11" ht="12.5" x14ac:dyDescent="0.25">
      <c r="K889" s="41"/>
    </row>
    <row r="890" spans="11:11" ht="12.5" x14ac:dyDescent="0.25">
      <c r="K890" s="41"/>
    </row>
    <row r="891" spans="11:11" ht="12.5" x14ac:dyDescent="0.25">
      <c r="K891" s="41"/>
    </row>
    <row r="892" spans="11:11" ht="12.5" x14ac:dyDescent="0.25">
      <c r="K892" s="41"/>
    </row>
    <row r="893" spans="11:11" ht="12.5" x14ac:dyDescent="0.25">
      <c r="K893" s="41"/>
    </row>
    <row r="894" spans="11:11" ht="12.5" x14ac:dyDescent="0.25">
      <c r="K894" s="41"/>
    </row>
    <row r="895" spans="11:11" ht="12.5" x14ac:dyDescent="0.25">
      <c r="K895" s="41"/>
    </row>
    <row r="896" spans="11:11" ht="12.5" x14ac:dyDescent="0.25">
      <c r="K896" s="41"/>
    </row>
    <row r="897" spans="11:11" ht="12.5" x14ac:dyDescent="0.25">
      <c r="K897" s="41"/>
    </row>
    <row r="898" spans="11:11" ht="12.5" x14ac:dyDescent="0.25">
      <c r="K898" s="41"/>
    </row>
    <row r="899" spans="11:11" ht="12.5" x14ac:dyDescent="0.25">
      <c r="K899" s="41"/>
    </row>
    <row r="900" spans="11:11" ht="12.5" x14ac:dyDescent="0.25">
      <c r="K900" s="41"/>
    </row>
    <row r="901" spans="11:11" ht="12.5" x14ac:dyDescent="0.25">
      <c r="K901" s="41"/>
    </row>
    <row r="902" spans="11:11" ht="12.5" x14ac:dyDescent="0.25">
      <c r="K902" s="41"/>
    </row>
    <row r="903" spans="11:11" ht="12.5" x14ac:dyDescent="0.25">
      <c r="K903" s="41"/>
    </row>
    <row r="904" spans="11:11" ht="12.5" x14ac:dyDescent="0.25">
      <c r="K904" s="41"/>
    </row>
    <row r="905" spans="11:11" ht="12.5" x14ac:dyDescent="0.25">
      <c r="K905" s="41"/>
    </row>
    <row r="906" spans="11:11" ht="12.5" x14ac:dyDescent="0.25">
      <c r="K906" s="41"/>
    </row>
    <row r="907" spans="11:11" ht="12.5" x14ac:dyDescent="0.25">
      <c r="K907" s="41"/>
    </row>
    <row r="908" spans="11:11" ht="12.5" x14ac:dyDescent="0.25">
      <c r="K908" s="41"/>
    </row>
    <row r="909" spans="11:11" ht="12.5" x14ac:dyDescent="0.25">
      <c r="K909" s="41"/>
    </row>
    <row r="910" spans="11:11" ht="12.5" x14ac:dyDescent="0.25">
      <c r="K910" s="41"/>
    </row>
    <row r="911" spans="11:11" ht="12.5" x14ac:dyDescent="0.25">
      <c r="K911" s="41"/>
    </row>
    <row r="912" spans="11:11" ht="12.5" x14ac:dyDescent="0.25">
      <c r="K912" s="41"/>
    </row>
    <row r="913" spans="11:11" ht="12.5" x14ac:dyDescent="0.25">
      <c r="K913" s="41"/>
    </row>
    <row r="914" spans="11:11" ht="12.5" x14ac:dyDescent="0.25">
      <c r="K914" s="41"/>
    </row>
    <row r="915" spans="11:11" ht="12.5" x14ac:dyDescent="0.25">
      <c r="K915" s="41"/>
    </row>
    <row r="916" spans="11:11" ht="12.5" x14ac:dyDescent="0.25">
      <c r="K916" s="41"/>
    </row>
    <row r="917" spans="11:11" ht="12.5" x14ac:dyDescent="0.25">
      <c r="K917" s="41"/>
    </row>
    <row r="918" spans="11:11" ht="12.5" x14ac:dyDescent="0.25">
      <c r="K918" s="41"/>
    </row>
    <row r="919" spans="11:11" ht="12.5" x14ac:dyDescent="0.25">
      <c r="K919" s="41"/>
    </row>
    <row r="920" spans="11:11" ht="12.5" x14ac:dyDescent="0.25">
      <c r="K920" s="41"/>
    </row>
    <row r="921" spans="11:11" ht="12.5" x14ac:dyDescent="0.25">
      <c r="K921" s="41"/>
    </row>
    <row r="922" spans="11:11" ht="12.5" x14ac:dyDescent="0.25">
      <c r="K922" s="41"/>
    </row>
    <row r="923" spans="11:11" ht="12.5" x14ac:dyDescent="0.25">
      <c r="K923" s="41"/>
    </row>
    <row r="924" spans="11:11" ht="12.5" x14ac:dyDescent="0.25">
      <c r="K924" s="41"/>
    </row>
    <row r="925" spans="11:11" ht="12.5" x14ac:dyDescent="0.25">
      <c r="K925" s="41"/>
    </row>
    <row r="926" spans="11:11" ht="12.5" x14ac:dyDescent="0.25">
      <c r="K926" s="41"/>
    </row>
    <row r="927" spans="11:11" ht="12.5" x14ac:dyDescent="0.25">
      <c r="K927" s="41"/>
    </row>
    <row r="928" spans="11:11" ht="12.5" x14ac:dyDescent="0.25">
      <c r="K928" s="41"/>
    </row>
    <row r="929" spans="11:11" ht="12.5" x14ac:dyDescent="0.25">
      <c r="K929" s="41"/>
    </row>
    <row r="930" spans="11:11" ht="12.5" x14ac:dyDescent="0.25">
      <c r="K930" s="41"/>
    </row>
    <row r="931" spans="11:11" ht="12.5" x14ac:dyDescent="0.25">
      <c r="K931" s="41"/>
    </row>
    <row r="932" spans="11:11" ht="12.5" x14ac:dyDescent="0.25">
      <c r="K932" s="41"/>
    </row>
    <row r="933" spans="11:11" ht="12.5" x14ac:dyDescent="0.25">
      <c r="K933" s="41"/>
    </row>
    <row r="934" spans="11:11" ht="12.5" x14ac:dyDescent="0.25">
      <c r="K934" s="41"/>
    </row>
    <row r="935" spans="11:11" ht="12.5" x14ac:dyDescent="0.25">
      <c r="K935" s="41"/>
    </row>
    <row r="936" spans="11:11" ht="12.5" x14ac:dyDescent="0.25">
      <c r="K936" s="41"/>
    </row>
    <row r="937" spans="11:11" ht="12.5" x14ac:dyDescent="0.25">
      <c r="K937" s="41"/>
    </row>
    <row r="938" spans="11:11" ht="12.5" x14ac:dyDescent="0.25">
      <c r="K938" s="41"/>
    </row>
    <row r="939" spans="11:11" ht="12.5" x14ac:dyDescent="0.25">
      <c r="K939" s="41"/>
    </row>
    <row r="940" spans="11:11" ht="12.5" x14ac:dyDescent="0.25">
      <c r="K940" s="41"/>
    </row>
    <row r="941" spans="11:11" ht="12.5" x14ac:dyDescent="0.25">
      <c r="K941" s="41"/>
    </row>
    <row r="942" spans="11:11" ht="12.5" x14ac:dyDescent="0.25">
      <c r="K942" s="41"/>
    </row>
    <row r="943" spans="11:11" ht="12.5" x14ac:dyDescent="0.25">
      <c r="K943" s="41"/>
    </row>
    <row r="944" spans="11:11" ht="12.5" x14ac:dyDescent="0.25">
      <c r="K944" s="41"/>
    </row>
    <row r="945" spans="11:11" ht="12.5" x14ac:dyDescent="0.25">
      <c r="K945" s="41"/>
    </row>
    <row r="946" spans="11:11" ht="12.5" x14ac:dyDescent="0.25">
      <c r="K946" s="41"/>
    </row>
    <row r="947" spans="11:11" ht="12.5" x14ac:dyDescent="0.25">
      <c r="K947" s="41"/>
    </row>
    <row r="948" spans="11:11" ht="12.5" x14ac:dyDescent="0.25">
      <c r="K948" s="41"/>
    </row>
    <row r="949" spans="11:11" ht="12.5" x14ac:dyDescent="0.25">
      <c r="K949" s="41"/>
    </row>
    <row r="950" spans="11:11" ht="12.5" x14ac:dyDescent="0.25">
      <c r="K950" s="41"/>
    </row>
    <row r="951" spans="11:11" ht="12.5" x14ac:dyDescent="0.25">
      <c r="K951" s="41"/>
    </row>
    <row r="952" spans="11:11" ht="12.5" x14ac:dyDescent="0.25">
      <c r="K952" s="41"/>
    </row>
    <row r="953" spans="11:11" ht="12.5" x14ac:dyDescent="0.25">
      <c r="K953" s="41"/>
    </row>
    <row r="954" spans="11:11" ht="12.5" x14ac:dyDescent="0.25">
      <c r="K954" s="41"/>
    </row>
    <row r="955" spans="11:11" ht="12.5" x14ac:dyDescent="0.25">
      <c r="K955" s="41"/>
    </row>
    <row r="956" spans="11:11" ht="12.5" x14ac:dyDescent="0.25">
      <c r="K956" s="41"/>
    </row>
    <row r="957" spans="11:11" ht="12.5" x14ac:dyDescent="0.25">
      <c r="K957" s="41"/>
    </row>
    <row r="958" spans="11:11" ht="12.5" x14ac:dyDescent="0.25">
      <c r="K958" s="41"/>
    </row>
    <row r="959" spans="11:11" ht="12.5" x14ac:dyDescent="0.25">
      <c r="K959" s="41"/>
    </row>
    <row r="960" spans="11:11" ht="12.5" x14ac:dyDescent="0.25">
      <c r="K960" s="41"/>
    </row>
    <row r="961" spans="11:11" ht="12.5" x14ac:dyDescent="0.25">
      <c r="K961" s="41"/>
    </row>
    <row r="962" spans="11:11" ht="12.5" x14ac:dyDescent="0.25">
      <c r="K962" s="41"/>
    </row>
    <row r="963" spans="11:11" ht="12.5" x14ac:dyDescent="0.25">
      <c r="K963" s="41"/>
    </row>
    <row r="964" spans="11:11" ht="12.5" x14ac:dyDescent="0.25">
      <c r="K964" s="41"/>
    </row>
    <row r="965" spans="11:11" ht="12.5" x14ac:dyDescent="0.25">
      <c r="K965" s="41"/>
    </row>
    <row r="966" spans="11:11" ht="12.5" x14ac:dyDescent="0.25">
      <c r="K966" s="41"/>
    </row>
    <row r="967" spans="11:11" ht="12.5" x14ac:dyDescent="0.25">
      <c r="K967" s="41"/>
    </row>
    <row r="968" spans="11:11" ht="12.5" x14ac:dyDescent="0.25">
      <c r="K968" s="41"/>
    </row>
    <row r="969" spans="11:11" ht="12.5" x14ac:dyDescent="0.25">
      <c r="K969" s="41"/>
    </row>
    <row r="970" spans="11:11" ht="12.5" x14ac:dyDescent="0.25">
      <c r="K970" s="41"/>
    </row>
    <row r="971" spans="11:11" ht="12.5" x14ac:dyDescent="0.25">
      <c r="K971" s="41"/>
    </row>
    <row r="972" spans="11:11" ht="12.5" x14ac:dyDescent="0.25">
      <c r="K972" s="41"/>
    </row>
    <row r="973" spans="11:11" ht="12.5" x14ac:dyDescent="0.25">
      <c r="K973" s="41"/>
    </row>
    <row r="974" spans="11:11" ht="12.5" x14ac:dyDescent="0.25">
      <c r="K974" s="41"/>
    </row>
    <row r="975" spans="11:11" ht="12.5" x14ac:dyDescent="0.25">
      <c r="K975" s="41"/>
    </row>
    <row r="976" spans="11:11" ht="12.5" x14ac:dyDescent="0.25">
      <c r="K976" s="41"/>
    </row>
    <row r="977" spans="11:11" ht="12.5" x14ac:dyDescent="0.25">
      <c r="K977" s="41"/>
    </row>
    <row r="978" spans="11:11" ht="12.5" x14ac:dyDescent="0.25">
      <c r="K978" s="41"/>
    </row>
    <row r="979" spans="11:11" ht="12.5" x14ac:dyDescent="0.25">
      <c r="K979" s="41"/>
    </row>
    <row r="980" spans="11:11" ht="12.5" x14ac:dyDescent="0.25">
      <c r="K980" s="41"/>
    </row>
    <row r="981" spans="11:11" ht="12.5" x14ac:dyDescent="0.25">
      <c r="K981" s="41"/>
    </row>
    <row r="982" spans="11:11" ht="12.5" x14ac:dyDescent="0.25">
      <c r="K982" s="41"/>
    </row>
    <row r="983" spans="11:11" ht="12.5" x14ac:dyDescent="0.25">
      <c r="K983" s="41"/>
    </row>
    <row r="984" spans="11:11" ht="12.5" x14ac:dyDescent="0.25">
      <c r="K984" s="41"/>
    </row>
    <row r="985" spans="11:11" ht="12.5" x14ac:dyDescent="0.25">
      <c r="K985" s="41"/>
    </row>
    <row r="986" spans="11:11" ht="12.5" x14ac:dyDescent="0.25">
      <c r="K986" s="41"/>
    </row>
    <row r="987" spans="11:11" ht="12.5" x14ac:dyDescent="0.25">
      <c r="K987" s="41"/>
    </row>
    <row r="988" spans="11:11" ht="12.5" x14ac:dyDescent="0.25">
      <c r="K988" s="41"/>
    </row>
    <row r="989" spans="11:11" ht="12.5" x14ac:dyDescent="0.25">
      <c r="K989" s="41"/>
    </row>
    <row r="990" spans="11:11" ht="12.5" x14ac:dyDescent="0.25">
      <c r="K990" s="41"/>
    </row>
    <row r="991" spans="11:11" ht="12.5" x14ac:dyDescent="0.25">
      <c r="K991" s="41"/>
    </row>
    <row r="992" spans="11:11" ht="12.5" x14ac:dyDescent="0.25">
      <c r="K992" s="41"/>
    </row>
    <row r="993" spans="11:11" ht="12.5" x14ac:dyDescent="0.25">
      <c r="K993" s="41"/>
    </row>
    <row r="994" spans="11:11" ht="12.5" x14ac:dyDescent="0.25">
      <c r="K994" s="41"/>
    </row>
    <row r="995" spans="11:11" ht="12.5" x14ac:dyDescent="0.25">
      <c r="K995" s="41"/>
    </row>
    <row r="996" spans="11:11" ht="12.5" x14ac:dyDescent="0.25">
      <c r="K996" s="41"/>
    </row>
    <row r="997" spans="11:11" ht="12.5" x14ac:dyDescent="0.25">
      <c r="K997" s="41"/>
    </row>
    <row r="998" spans="11:11" ht="12.5" x14ac:dyDescent="0.25">
      <c r="K998" s="41"/>
    </row>
    <row r="999" spans="11:11" ht="12.5" x14ac:dyDescent="0.25">
      <c r="K999" s="41"/>
    </row>
    <row r="1000" spans="11:11" ht="12.5" x14ac:dyDescent="0.25">
      <c r="K1000" s="4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M1000"/>
  <sheetViews>
    <sheetView workbookViewId="0">
      <pane ySplit="1" topLeftCell="A2" activePane="bottomLeft" state="frozen"/>
      <selection pane="bottomLeft" activeCell="B3" sqref="B3"/>
    </sheetView>
  </sheetViews>
  <sheetFormatPr defaultColWidth="14.453125" defaultRowHeight="15.75" customHeight="1" x14ac:dyDescent="0.25"/>
  <cols>
    <col min="5" max="5" width="52.453125" customWidth="1"/>
    <col min="6" max="6" width="31" customWidth="1"/>
    <col min="7" max="7" width="29" customWidth="1"/>
    <col min="8" max="8" width="23.7265625" customWidth="1"/>
    <col min="10" max="10" width="33.54296875" customWidth="1"/>
    <col min="11" max="11" width="25.26953125" customWidth="1"/>
  </cols>
  <sheetData>
    <row r="1" spans="1:13" ht="15.75" customHeight="1" x14ac:dyDescent="0.25">
      <c r="A1" s="106" t="s">
        <v>796</v>
      </c>
      <c r="B1" s="106" t="s">
        <v>446</v>
      </c>
      <c r="C1" s="106" t="s">
        <v>447</v>
      </c>
      <c r="D1" s="106" t="s">
        <v>448</v>
      </c>
      <c r="E1" s="107" t="s">
        <v>449</v>
      </c>
      <c r="F1" s="107" t="s">
        <v>450</v>
      </c>
      <c r="G1" s="107" t="s">
        <v>451</v>
      </c>
      <c r="H1" s="107" t="s">
        <v>452</v>
      </c>
      <c r="I1" s="107" t="s">
        <v>453</v>
      </c>
      <c r="J1" s="107" t="s">
        <v>454</v>
      </c>
      <c r="K1" s="57" t="s">
        <v>282</v>
      </c>
      <c r="L1" s="107" t="s">
        <v>455</v>
      </c>
      <c r="M1" s="108" t="s">
        <v>456</v>
      </c>
    </row>
    <row r="24" spans="1:13" ht="14" x14ac:dyDescent="0.25">
      <c r="A24" s="71"/>
      <c r="B24" s="71"/>
      <c r="C24" s="52"/>
    </row>
    <row r="28" spans="1:13" ht="12.5" x14ac:dyDescent="0.25">
      <c r="K28" s="54"/>
    </row>
    <row r="29" spans="1:13" ht="14" x14ac:dyDescent="0.25">
      <c r="A29" s="54"/>
      <c r="B29" s="54"/>
      <c r="C29" s="54"/>
      <c r="D29" s="54"/>
      <c r="E29" s="18"/>
      <c r="F29" s="20"/>
      <c r="G29" s="20"/>
      <c r="H29" s="20"/>
      <c r="I29" s="20"/>
      <c r="J29" s="20"/>
      <c r="K29" s="54"/>
      <c r="L29" s="20"/>
      <c r="M29" s="109"/>
    </row>
    <row r="30" spans="1:13" ht="14" x14ac:dyDescent="0.25">
      <c r="A30" s="54"/>
      <c r="B30" s="54"/>
      <c r="C30" s="54"/>
      <c r="D30" s="54"/>
      <c r="E30" s="18"/>
      <c r="F30" s="20"/>
      <c r="G30" s="20"/>
      <c r="H30" s="20"/>
      <c r="I30" s="20"/>
      <c r="J30" s="20"/>
      <c r="K30" s="54"/>
      <c r="L30" s="20"/>
      <c r="M30" s="109"/>
    </row>
    <row r="31" spans="1:13" ht="14" x14ac:dyDescent="0.25">
      <c r="A31" s="54"/>
      <c r="B31" s="54"/>
      <c r="C31" s="54"/>
      <c r="D31" s="54"/>
      <c r="E31" s="18"/>
      <c r="F31" s="20"/>
      <c r="G31" s="20"/>
      <c r="H31" s="20"/>
      <c r="I31" s="20"/>
      <c r="J31" s="20"/>
      <c r="K31" s="54"/>
      <c r="L31" s="20"/>
      <c r="M31" s="109"/>
    </row>
    <row r="32" spans="1:13" ht="14" x14ac:dyDescent="0.25">
      <c r="A32" s="54"/>
      <c r="B32" s="54"/>
      <c r="C32" s="54"/>
      <c r="D32" s="54"/>
      <c r="E32" s="52"/>
      <c r="F32" s="20"/>
      <c r="G32" s="20"/>
      <c r="H32" s="20"/>
      <c r="I32" s="20"/>
      <c r="J32" s="20"/>
      <c r="K32" s="54"/>
      <c r="L32" s="20"/>
      <c r="M32" s="109"/>
    </row>
    <row r="33" spans="1:13" ht="14" x14ac:dyDescent="0.25">
      <c r="A33" s="54"/>
      <c r="B33" s="54"/>
      <c r="C33" s="54"/>
      <c r="D33" s="54"/>
      <c r="E33" s="52"/>
      <c r="F33" s="20"/>
      <c r="G33" s="20"/>
      <c r="H33" s="20"/>
      <c r="I33" s="20"/>
      <c r="J33" s="20"/>
      <c r="K33" s="54"/>
      <c r="L33" s="20"/>
      <c r="M33" s="109"/>
    </row>
    <row r="34" spans="1:13" ht="14" x14ac:dyDescent="0.25">
      <c r="A34" s="54"/>
      <c r="B34" s="54"/>
      <c r="C34" s="54"/>
      <c r="D34" s="54"/>
      <c r="E34" s="52"/>
      <c r="F34" s="20"/>
      <c r="G34" s="20"/>
      <c r="H34" s="20"/>
      <c r="I34" s="20"/>
      <c r="J34" s="20"/>
      <c r="K34" s="54"/>
      <c r="L34" s="20"/>
      <c r="M34" s="109"/>
    </row>
    <row r="35" spans="1:13" ht="14" x14ac:dyDescent="0.25">
      <c r="A35" s="54"/>
      <c r="B35" s="54"/>
      <c r="C35" s="54"/>
      <c r="D35" s="54"/>
      <c r="E35" s="52"/>
      <c r="F35" s="54"/>
      <c r="G35" s="54"/>
      <c r="H35" s="54"/>
      <c r="I35" s="54"/>
      <c r="J35" s="54"/>
      <c r="K35" s="54"/>
      <c r="L35" s="54"/>
    </row>
    <row r="36" spans="1:13" ht="14" x14ac:dyDescent="0.25">
      <c r="A36" s="54"/>
      <c r="B36" s="54"/>
      <c r="C36" s="54"/>
      <c r="D36" s="54"/>
      <c r="E36" s="52"/>
      <c r="F36" s="54"/>
      <c r="G36" s="54"/>
      <c r="H36" s="54"/>
      <c r="I36" s="54"/>
      <c r="J36" s="54"/>
      <c r="K36" s="54"/>
      <c r="L36" s="54"/>
    </row>
    <row r="37" spans="1:13" ht="14" x14ac:dyDescent="0.25">
      <c r="A37" s="54"/>
      <c r="B37" s="54"/>
      <c r="C37" s="54"/>
      <c r="D37" s="54"/>
      <c r="E37" s="52"/>
      <c r="F37" s="54"/>
      <c r="G37" s="54"/>
      <c r="H37" s="54"/>
      <c r="I37" s="54"/>
      <c r="J37" s="54"/>
      <c r="K37" s="54"/>
      <c r="L37" s="54"/>
    </row>
    <row r="38" spans="1:13" ht="14" x14ac:dyDescent="0.25">
      <c r="A38" s="54"/>
      <c r="B38" s="54"/>
      <c r="C38" s="54"/>
      <c r="D38" s="54"/>
      <c r="E38" s="52"/>
      <c r="F38" s="54"/>
      <c r="G38" s="54"/>
      <c r="H38" s="54"/>
      <c r="I38" s="54"/>
      <c r="J38" s="54"/>
      <c r="K38" s="54"/>
      <c r="L38" s="54"/>
    </row>
    <row r="39" spans="1:13" ht="14" x14ac:dyDescent="0.25">
      <c r="A39" s="54"/>
      <c r="B39" s="54"/>
      <c r="C39" s="54"/>
      <c r="D39" s="54"/>
      <c r="E39" s="52"/>
      <c r="F39" s="54"/>
      <c r="G39" s="54"/>
      <c r="H39" s="54"/>
      <c r="I39" s="54"/>
      <c r="J39" s="54"/>
      <c r="K39" s="54"/>
      <c r="L39" s="54"/>
    </row>
    <row r="40" spans="1:13" ht="14" x14ac:dyDescent="0.25">
      <c r="A40" s="54"/>
      <c r="B40" s="54"/>
      <c r="C40" s="54"/>
      <c r="D40" s="54"/>
      <c r="E40" s="52"/>
      <c r="F40" s="54"/>
      <c r="G40" s="54"/>
      <c r="H40" s="54"/>
      <c r="I40" s="54"/>
      <c r="J40" s="54"/>
      <c r="K40" s="54"/>
      <c r="L40" s="54"/>
    </row>
    <row r="41" spans="1:13" ht="14" x14ac:dyDescent="0.25">
      <c r="A41" s="54"/>
      <c r="B41" s="54"/>
      <c r="C41" s="54"/>
      <c r="D41" s="54"/>
      <c r="E41" s="52"/>
      <c r="F41" s="54"/>
      <c r="G41" s="54"/>
      <c r="H41" s="54"/>
      <c r="I41" s="54"/>
      <c r="J41" s="54"/>
      <c r="K41" s="54"/>
      <c r="L41" s="54"/>
    </row>
    <row r="42" spans="1:13" ht="14" x14ac:dyDescent="0.25">
      <c r="A42" s="54"/>
      <c r="B42" s="54"/>
      <c r="C42" s="54"/>
      <c r="D42" s="54"/>
      <c r="E42" s="52"/>
      <c r="F42" s="54"/>
      <c r="G42" s="54"/>
      <c r="H42" s="54"/>
      <c r="I42" s="54"/>
      <c r="J42" s="54"/>
      <c r="K42" s="54"/>
      <c r="L42" s="54"/>
    </row>
    <row r="43" spans="1:13" ht="14" x14ac:dyDescent="0.25">
      <c r="A43" s="54"/>
      <c r="B43" s="54"/>
      <c r="C43" s="54"/>
      <c r="D43" s="54"/>
      <c r="E43" s="52"/>
      <c r="F43" s="54"/>
      <c r="G43" s="54"/>
      <c r="H43" s="54"/>
      <c r="I43" s="54"/>
      <c r="J43" s="54"/>
      <c r="K43" s="54"/>
      <c r="L43" s="54"/>
    </row>
    <row r="44" spans="1:13" ht="14" x14ac:dyDescent="0.25">
      <c r="A44" s="54"/>
      <c r="B44" s="54"/>
      <c r="C44" s="54"/>
      <c r="D44" s="54"/>
      <c r="E44" s="52"/>
      <c r="F44" s="54"/>
      <c r="G44" s="54"/>
      <c r="H44" s="54"/>
      <c r="I44" s="54"/>
      <c r="J44" s="54"/>
      <c r="K44" s="54"/>
      <c r="L44" s="54"/>
    </row>
    <row r="45" spans="1:13" ht="14" x14ac:dyDescent="0.25">
      <c r="A45" s="54"/>
      <c r="B45" s="54"/>
      <c r="C45" s="54"/>
      <c r="D45" s="54"/>
      <c r="E45" s="52"/>
      <c r="F45" s="54"/>
      <c r="G45" s="54"/>
      <c r="H45" s="54"/>
      <c r="I45" s="54"/>
      <c r="J45" s="54"/>
      <c r="K45" s="54"/>
      <c r="L45" s="54"/>
    </row>
    <row r="46" spans="1:13" ht="14" x14ac:dyDescent="0.25">
      <c r="A46" s="54"/>
      <c r="B46" s="54"/>
      <c r="C46" s="54"/>
      <c r="D46" s="54"/>
      <c r="E46" s="52"/>
      <c r="F46" s="54"/>
      <c r="G46" s="54"/>
      <c r="H46" s="54"/>
      <c r="I46" s="54"/>
      <c r="J46" s="54"/>
      <c r="K46" s="54"/>
      <c r="L46" s="54"/>
    </row>
    <row r="47" spans="1:13" ht="14" x14ac:dyDescent="0.25">
      <c r="A47" s="54"/>
      <c r="B47" s="54"/>
      <c r="C47" s="54"/>
      <c r="D47" s="54"/>
      <c r="E47" s="52"/>
      <c r="F47" s="54"/>
      <c r="G47" s="54"/>
      <c r="H47" s="54"/>
      <c r="I47" s="54"/>
      <c r="J47" s="54"/>
      <c r="K47" s="54"/>
      <c r="L47" s="54"/>
    </row>
    <row r="48" spans="1:13" ht="14" x14ac:dyDescent="0.25">
      <c r="A48" s="54"/>
      <c r="B48" s="54"/>
      <c r="C48" s="54"/>
      <c r="D48" s="54"/>
      <c r="E48" s="52"/>
      <c r="F48" s="54"/>
      <c r="G48" s="54"/>
      <c r="H48" s="54"/>
      <c r="I48" s="54"/>
      <c r="J48" s="54"/>
      <c r="K48" s="54"/>
      <c r="L48" s="54"/>
    </row>
    <row r="49" spans="1:12" ht="14" x14ac:dyDescent="0.25">
      <c r="A49" s="54"/>
      <c r="B49" s="54"/>
      <c r="C49" s="54"/>
      <c r="D49" s="54"/>
      <c r="E49" s="52"/>
      <c r="F49" s="54"/>
      <c r="G49" s="54"/>
      <c r="H49" s="54"/>
      <c r="I49" s="54"/>
      <c r="J49" s="54"/>
      <c r="K49" s="54"/>
      <c r="L49" s="54"/>
    </row>
    <row r="50" spans="1:12" ht="12.5" x14ac:dyDescent="0.25">
      <c r="A50" s="54"/>
      <c r="B50" s="54"/>
      <c r="C50" s="54"/>
      <c r="D50" s="54"/>
      <c r="E50" s="54"/>
      <c r="F50" s="54"/>
      <c r="G50" s="54"/>
      <c r="H50" s="54"/>
      <c r="I50" s="54"/>
      <c r="J50" s="54"/>
      <c r="K50" s="54"/>
      <c r="L50" s="54"/>
    </row>
    <row r="51" spans="1:12" ht="12.5" x14ac:dyDescent="0.25">
      <c r="A51" s="54"/>
      <c r="B51" s="54"/>
      <c r="C51" s="54"/>
      <c r="D51" s="54"/>
      <c r="E51" s="54"/>
      <c r="F51" s="54"/>
      <c r="G51" s="54"/>
      <c r="H51" s="54"/>
      <c r="I51" s="54"/>
      <c r="J51" s="54"/>
      <c r="K51" s="54"/>
      <c r="L51" s="54"/>
    </row>
    <row r="52" spans="1:12" ht="12.5" x14ac:dyDescent="0.25">
      <c r="A52" s="54"/>
      <c r="B52" s="54"/>
      <c r="C52" s="54"/>
      <c r="D52" s="54"/>
      <c r="E52" s="54"/>
      <c r="F52" s="54"/>
      <c r="G52" s="54"/>
      <c r="H52" s="54"/>
      <c r="I52" s="54"/>
      <c r="J52" s="54"/>
      <c r="K52" s="54"/>
      <c r="L52" s="54"/>
    </row>
    <row r="53" spans="1:12" ht="12.5" x14ac:dyDescent="0.25">
      <c r="A53" s="54"/>
      <c r="B53" s="54"/>
      <c r="C53" s="54"/>
      <c r="D53" s="54"/>
      <c r="E53" s="54"/>
      <c r="F53" s="54"/>
      <c r="G53" s="54"/>
      <c r="H53" s="54"/>
      <c r="I53" s="54"/>
      <c r="J53" s="54"/>
      <c r="K53" s="54"/>
      <c r="L53" s="54"/>
    </row>
    <row r="54" spans="1:12" ht="12.5" x14ac:dyDescent="0.25">
      <c r="A54" s="54"/>
      <c r="B54" s="54"/>
      <c r="C54" s="54"/>
      <c r="D54" s="54"/>
      <c r="E54" s="54"/>
      <c r="F54" s="54"/>
      <c r="G54" s="54"/>
      <c r="H54" s="54"/>
      <c r="I54" s="54"/>
      <c r="J54" s="54"/>
      <c r="K54" s="54"/>
      <c r="L54" s="54"/>
    </row>
    <row r="55" spans="1:12" ht="12.5" x14ac:dyDescent="0.25">
      <c r="A55" s="54"/>
      <c r="B55" s="54"/>
      <c r="C55" s="54"/>
      <c r="D55" s="54"/>
      <c r="E55" s="54"/>
      <c r="F55" s="54"/>
      <c r="G55" s="54"/>
      <c r="H55" s="54"/>
      <c r="I55" s="54"/>
      <c r="J55" s="54"/>
      <c r="K55" s="54"/>
      <c r="L55" s="54"/>
    </row>
    <row r="56" spans="1:12" ht="12.5" x14ac:dyDescent="0.25">
      <c r="A56" s="54"/>
      <c r="B56" s="54"/>
      <c r="C56" s="54"/>
      <c r="D56" s="54"/>
      <c r="E56" s="54"/>
      <c r="F56" s="54"/>
      <c r="G56" s="54"/>
      <c r="H56" s="54"/>
      <c r="I56" s="54"/>
      <c r="J56" s="54"/>
      <c r="K56" s="54"/>
      <c r="L56" s="54"/>
    </row>
    <row r="57" spans="1:12" ht="12.5" x14ac:dyDescent="0.25">
      <c r="A57" s="54"/>
      <c r="B57" s="54"/>
      <c r="C57" s="54"/>
      <c r="D57" s="54"/>
      <c r="E57" s="54"/>
      <c r="F57" s="54"/>
      <c r="G57" s="54"/>
      <c r="H57" s="54"/>
      <c r="I57" s="54"/>
      <c r="J57" s="54"/>
      <c r="K57" s="54"/>
      <c r="L57" s="54"/>
    </row>
    <row r="58" spans="1:12" ht="12.5" x14ac:dyDescent="0.25">
      <c r="A58" s="54"/>
      <c r="B58" s="54"/>
      <c r="C58" s="54"/>
      <c r="D58" s="54"/>
      <c r="E58" s="54"/>
      <c r="F58" s="54"/>
      <c r="G58" s="54"/>
      <c r="H58" s="54"/>
      <c r="I58" s="54"/>
      <c r="J58" s="54"/>
      <c r="K58" s="54"/>
      <c r="L58" s="54"/>
    </row>
    <row r="59" spans="1:12" ht="12.5" x14ac:dyDescent="0.25">
      <c r="A59" s="54"/>
      <c r="B59" s="54"/>
      <c r="C59" s="54"/>
      <c r="D59" s="54"/>
      <c r="E59" s="54"/>
      <c r="F59" s="54"/>
      <c r="G59" s="54"/>
      <c r="H59" s="54"/>
      <c r="I59" s="54"/>
      <c r="J59" s="54"/>
      <c r="K59" s="54"/>
      <c r="L59" s="54"/>
    </row>
    <row r="60" spans="1:12" ht="12.5" x14ac:dyDescent="0.25">
      <c r="A60" s="54"/>
      <c r="B60" s="54"/>
      <c r="C60" s="54"/>
      <c r="D60" s="54"/>
      <c r="E60" s="54"/>
      <c r="F60" s="54"/>
      <c r="G60" s="54"/>
      <c r="H60" s="54"/>
      <c r="I60" s="54"/>
      <c r="J60" s="54"/>
      <c r="K60" s="54"/>
      <c r="L60" s="54"/>
    </row>
    <row r="61" spans="1:12" ht="12.5" x14ac:dyDescent="0.25">
      <c r="A61" s="54"/>
      <c r="B61" s="54"/>
      <c r="C61" s="54"/>
      <c r="D61" s="54"/>
      <c r="E61" s="54"/>
      <c r="F61" s="54"/>
      <c r="G61" s="54"/>
      <c r="H61" s="54"/>
      <c r="I61" s="54"/>
      <c r="J61" s="54"/>
      <c r="K61" s="54"/>
      <c r="L61" s="54"/>
    </row>
    <row r="62" spans="1:12" ht="12.5" x14ac:dyDescent="0.25">
      <c r="A62" s="54"/>
      <c r="B62" s="54"/>
      <c r="C62" s="54"/>
      <c r="D62" s="54"/>
      <c r="E62" s="54"/>
      <c r="F62" s="54"/>
      <c r="G62" s="54"/>
      <c r="H62" s="54"/>
      <c r="I62" s="54"/>
      <c r="J62" s="54"/>
      <c r="K62" s="54"/>
      <c r="L62" s="54"/>
    </row>
    <row r="63" spans="1:12" ht="12.5" x14ac:dyDescent="0.25">
      <c r="A63" s="54"/>
      <c r="B63" s="54"/>
      <c r="C63" s="54"/>
      <c r="D63" s="54"/>
      <c r="E63" s="54"/>
      <c r="F63" s="54"/>
      <c r="G63" s="54"/>
      <c r="H63" s="54"/>
      <c r="I63" s="54"/>
      <c r="J63" s="54"/>
      <c r="K63" s="54"/>
      <c r="L63" s="54"/>
    </row>
    <row r="64" spans="1:12" ht="12.5" x14ac:dyDescent="0.25">
      <c r="A64" s="54"/>
      <c r="B64" s="54"/>
      <c r="C64" s="54"/>
      <c r="D64" s="54"/>
      <c r="E64" s="54"/>
      <c r="F64" s="54"/>
      <c r="G64" s="54"/>
      <c r="H64" s="54"/>
      <c r="I64" s="54"/>
      <c r="J64" s="54"/>
      <c r="K64" s="54"/>
      <c r="L64" s="54"/>
    </row>
    <row r="65" spans="1:12" ht="12.5" x14ac:dyDescent="0.25">
      <c r="A65" s="54"/>
      <c r="B65" s="54"/>
      <c r="C65" s="54"/>
      <c r="D65" s="54"/>
      <c r="E65" s="54"/>
      <c r="F65" s="54"/>
      <c r="G65" s="54"/>
      <c r="H65" s="54"/>
      <c r="I65" s="54"/>
      <c r="J65" s="54"/>
      <c r="K65" s="54"/>
      <c r="L65" s="54"/>
    </row>
    <row r="66" spans="1:12" ht="12.5" x14ac:dyDescent="0.25">
      <c r="A66" s="54"/>
      <c r="B66" s="54"/>
      <c r="C66" s="54"/>
      <c r="D66" s="54"/>
      <c r="E66" s="54"/>
      <c r="F66" s="54"/>
      <c r="G66" s="54"/>
      <c r="H66" s="54"/>
      <c r="I66" s="54"/>
      <c r="J66" s="54"/>
      <c r="K66" s="54"/>
      <c r="L66" s="54"/>
    </row>
    <row r="67" spans="1:12" ht="12.5" x14ac:dyDescent="0.25">
      <c r="A67" s="54"/>
      <c r="B67" s="54"/>
      <c r="C67" s="54"/>
      <c r="D67" s="54"/>
      <c r="E67" s="54"/>
      <c r="F67" s="54"/>
      <c r="G67" s="54"/>
      <c r="H67" s="54"/>
      <c r="I67" s="54"/>
      <c r="J67" s="54"/>
      <c r="K67" s="54"/>
      <c r="L67" s="54"/>
    </row>
    <row r="68" spans="1:12" ht="12.5" x14ac:dyDescent="0.25">
      <c r="A68" s="54"/>
      <c r="B68" s="54"/>
      <c r="C68" s="54"/>
      <c r="D68" s="54"/>
      <c r="E68" s="54"/>
      <c r="F68" s="54"/>
      <c r="G68" s="54"/>
      <c r="H68" s="54"/>
      <c r="I68" s="54"/>
      <c r="J68" s="54"/>
      <c r="K68" s="54"/>
      <c r="L68" s="54"/>
    </row>
    <row r="69" spans="1:12" ht="12.5" x14ac:dyDescent="0.25">
      <c r="A69" s="54"/>
      <c r="B69" s="54"/>
      <c r="C69" s="54"/>
      <c r="D69" s="54"/>
      <c r="E69" s="54"/>
      <c r="F69" s="54"/>
      <c r="G69" s="54"/>
      <c r="H69" s="54"/>
      <c r="I69" s="54"/>
      <c r="J69" s="54"/>
      <c r="K69" s="54"/>
      <c r="L69" s="54"/>
    </row>
    <row r="70" spans="1:12" ht="12.5" x14ac:dyDescent="0.25">
      <c r="A70" s="54"/>
      <c r="B70" s="54"/>
      <c r="C70" s="54"/>
      <c r="D70" s="54"/>
      <c r="E70" s="54"/>
      <c r="F70" s="54"/>
      <c r="G70" s="54"/>
      <c r="H70" s="54"/>
      <c r="I70" s="54"/>
      <c r="J70" s="54"/>
      <c r="K70" s="54"/>
      <c r="L70" s="54"/>
    </row>
    <row r="71" spans="1:12" ht="12.5" x14ac:dyDescent="0.25">
      <c r="A71" s="54"/>
      <c r="B71" s="54"/>
      <c r="C71" s="54"/>
      <c r="D71" s="54"/>
      <c r="E71" s="54"/>
      <c r="F71" s="54"/>
      <c r="G71" s="54"/>
      <c r="H71" s="54"/>
      <c r="I71" s="54"/>
      <c r="J71" s="54"/>
      <c r="K71" s="54"/>
      <c r="L71" s="54"/>
    </row>
    <row r="72" spans="1:12" ht="12.5" x14ac:dyDescent="0.25">
      <c r="A72" s="54"/>
      <c r="B72" s="54"/>
      <c r="C72" s="54"/>
      <c r="D72" s="54"/>
      <c r="E72" s="54"/>
      <c r="F72" s="54"/>
      <c r="G72" s="54"/>
      <c r="H72" s="54"/>
      <c r="I72" s="54"/>
      <c r="J72" s="54"/>
      <c r="K72" s="54"/>
      <c r="L72" s="54"/>
    </row>
    <row r="73" spans="1:12" ht="12.5" x14ac:dyDescent="0.25">
      <c r="A73" s="54"/>
      <c r="B73" s="54"/>
      <c r="C73" s="54"/>
      <c r="D73" s="54"/>
      <c r="E73" s="54"/>
      <c r="F73" s="54"/>
      <c r="G73" s="54"/>
      <c r="H73" s="54"/>
      <c r="I73" s="54"/>
      <c r="J73" s="54"/>
      <c r="K73" s="54"/>
      <c r="L73" s="54"/>
    </row>
    <row r="74" spans="1:12" ht="12.5" x14ac:dyDescent="0.25">
      <c r="A74" s="54"/>
      <c r="B74" s="54"/>
      <c r="C74" s="54"/>
      <c r="D74" s="54"/>
      <c r="E74" s="54"/>
      <c r="F74" s="54"/>
      <c r="G74" s="54"/>
      <c r="H74" s="54"/>
      <c r="I74" s="54"/>
      <c r="J74" s="54"/>
      <c r="K74" s="54"/>
      <c r="L74" s="54"/>
    </row>
    <row r="75" spans="1:12" ht="12.5" x14ac:dyDescent="0.25">
      <c r="A75" s="54"/>
      <c r="B75" s="54"/>
      <c r="C75" s="54"/>
      <c r="D75" s="54"/>
      <c r="E75" s="54"/>
      <c r="F75" s="54"/>
      <c r="G75" s="54"/>
      <c r="H75" s="54"/>
      <c r="I75" s="54"/>
      <c r="J75" s="54"/>
      <c r="K75" s="54"/>
      <c r="L75" s="54"/>
    </row>
    <row r="76" spans="1:12" ht="12.5" x14ac:dyDescent="0.25">
      <c r="A76" s="54"/>
      <c r="B76" s="54"/>
      <c r="C76" s="54"/>
      <c r="D76" s="54"/>
      <c r="F76" s="54"/>
      <c r="G76" s="54"/>
      <c r="H76" s="54"/>
      <c r="I76" s="54"/>
      <c r="J76" s="54"/>
      <c r="K76" s="54"/>
      <c r="L76" s="54"/>
    </row>
    <row r="77" spans="1:12" ht="12.5" x14ac:dyDescent="0.25">
      <c r="A77" s="54"/>
      <c r="B77" s="54"/>
      <c r="C77" s="54"/>
      <c r="D77" s="54"/>
      <c r="F77" s="54"/>
      <c r="G77" s="54"/>
      <c r="H77" s="54"/>
      <c r="I77" s="54"/>
      <c r="J77" s="54"/>
      <c r="K77" s="54"/>
      <c r="L77" s="54"/>
    </row>
    <row r="78" spans="1:12" ht="12.5" x14ac:dyDescent="0.25">
      <c r="A78" s="54"/>
      <c r="B78" s="54"/>
      <c r="C78" s="54"/>
      <c r="D78" s="54"/>
      <c r="F78" s="54"/>
      <c r="G78" s="54"/>
      <c r="H78" s="54"/>
      <c r="I78" s="54"/>
      <c r="J78" s="54"/>
      <c r="K78" s="54"/>
      <c r="L78" s="54"/>
    </row>
    <row r="79" spans="1:12" ht="12.5" x14ac:dyDescent="0.25">
      <c r="A79" s="54"/>
      <c r="B79" s="54"/>
      <c r="C79" s="54"/>
      <c r="D79" s="54"/>
      <c r="F79" s="54"/>
      <c r="G79" s="54"/>
      <c r="H79" s="54"/>
      <c r="I79" s="54"/>
      <c r="J79" s="54"/>
      <c r="K79" s="54"/>
      <c r="L79" s="54"/>
    </row>
    <row r="80" spans="1:12" ht="12.5" x14ac:dyDescent="0.25">
      <c r="A80" s="54"/>
      <c r="B80" s="54"/>
      <c r="C80" s="54"/>
      <c r="D80" s="54"/>
      <c r="F80" s="54"/>
      <c r="G80" s="54"/>
      <c r="H80" s="54"/>
      <c r="I80" s="54"/>
      <c r="J80" s="54"/>
      <c r="K80" s="54"/>
      <c r="L80" s="54"/>
    </row>
    <row r="81" spans="1:12" ht="12.5" x14ac:dyDescent="0.25">
      <c r="A81" s="54"/>
      <c r="B81" s="54"/>
      <c r="C81" s="54"/>
      <c r="D81" s="54"/>
      <c r="F81" s="54"/>
      <c r="G81" s="54"/>
      <c r="H81" s="54"/>
      <c r="I81" s="54"/>
      <c r="J81" s="54"/>
      <c r="K81" s="54"/>
      <c r="L81" s="54"/>
    </row>
    <row r="82" spans="1:12" ht="12.5" x14ac:dyDescent="0.25">
      <c r="A82" s="54"/>
      <c r="B82" s="54"/>
      <c r="C82" s="54"/>
      <c r="D82" s="54"/>
      <c r="F82" s="54"/>
      <c r="G82" s="54"/>
      <c r="H82" s="54"/>
      <c r="I82" s="54"/>
      <c r="J82" s="54"/>
      <c r="K82" s="54"/>
      <c r="L82" s="54"/>
    </row>
    <row r="83" spans="1:12" ht="12.5" x14ac:dyDescent="0.25">
      <c r="A83" s="54"/>
      <c r="B83" s="54"/>
      <c r="C83" s="54"/>
      <c r="D83" s="54"/>
      <c r="F83" s="54"/>
      <c r="G83" s="54"/>
      <c r="H83" s="54"/>
      <c r="I83" s="54"/>
      <c r="J83" s="54"/>
      <c r="K83" s="54"/>
      <c r="L83" s="54"/>
    </row>
    <row r="84" spans="1:12" ht="12.5" x14ac:dyDescent="0.25">
      <c r="A84" s="54"/>
      <c r="B84" s="54"/>
      <c r="C84" s="54"/>
      <c r="D84" s="54"/>
      <c r="F84" s="54"/>
      <c r="G84" s="54"/>
      <c r="H84" s="54"/>
      <c r="I84" s="54"/>
      <c r="J84" s="54"/>
      <c r="K84" s="54"/>
      <c r="L84" s="54"/>
    </row>
    <row r="85" spans="1:12" ht="12.5" x14ac:dyDescent="0.25">
      <c r="A85" s="54"/>
      <c r="B85" s="54"/>
      <c r="C85" s="54"/>
      <c r="D85" s="54"/>
      <c r="F85" s="54"/>
      <c r="G85" s="54"/>
      <c r="H85" s="54"/>
      <c r="I85" s="54"/>
      <c r="J85" s="54"/>
      <c r="K85" s="54"/>
      <c r="L85" s="54"/>
    </row>
    <row r="86" spans="1:12" ht="12.5" x14ac:dyDescent="0.25">
      <c r="A86" s="54"/>
      <c r="B86" s="54"/>
      <c r="C86" s="54"/>
      <c r="D86" s="54"/>
      <c r="F86" s="54"/>
      <c r="G86" s="54"/>
      <c r="H86" s="54"/>
      <c r="I86" s="54"/>
      <c r="J86" s="54"/>
      <c r="K86" s="54"/>
      <c r="L86" s="54"/>
    </row>
    <row r="87" spans="1:12" ht="12.5" x14ac:dyDescent="0.25">
      <c r="A87" s="54"/>
      <c r="B87" s="54"/>
      <c r="C87" s="54"/>
      <c r="D87" s="54"/>
      <c r="F87" s="54"/>
      <c r="G87" s="54"/>
      <c r="H87" s="54"/>
      <c r="I87" s="54"/>
      <c r="J87" s="54"/>
      <c r="K87" s="54"/>
      <c r="L87" s="54"/>
    </row>
    <row r="88" spans="1:12" ht="12.5" x14ac:dyDescent="0.25">
      <c r="A88" s="54"/>
      <c r="B88" s="54"/>
      <c r="C88" s="54"/>
      <c r="D88" s="54"/>
      <c r="F88" s="54"/>
      <c r="G88" s="54"/>
      <c r="H88" s="54"/>
      <c r="I88" s="54"/>
      <c r="J88" s="54"/>
      <c r="K88" s="54"/>
      <c r="L88" s="54"/>
    </row>
    <row r="89" spans="1:12" ht="12.5" x14ac:dyDescent="0.25">
      <c r="A89" s="54"/>
      <c r="B89" s="54"/>
      <c r="C89" s="54"/>
      <c r="D89" s="54"/>
      <c r="F89" s="54"/>
      <c r="G89" s="54"/>
      <c r="H89" s="54"/>
      <c r="I89" s="54"/>
      <c r="J89" s="54"/>
      <c r="K89" s="54"/>
      <c r="L89" s="54"/>
    </row>
    <row r="90" spans="1:12" ht="12.5" x14ac:dyDescent="0.25">
      <c r="A90" s="54"/>
      <c r="B90" s="54"/>
      <c r="C90" s="54"/>
      <c r="D90" s="54"/>
      <c r="F90" s="54"/>
      <c r="G90" s="54"/>
      <c r="H90" s="54"/>
      <c r="I90" s="54"/>
      <c r="J90" s="54"/>
      <c r="K90" s="54"/>
      <c r="L90" s="54"/>
    </row>
    <row r="91" spans="1:12" ht="12.5" x14ac:dyDescent="0.25">
      <c r="A91" s="54"/>
      <c r="B91" s="54"/>
      <c r="C91" s="54"/>
      <c r="D91" s="54"/>
      <c r="F91" s="54"/>
      <c r="G91" s="54"/>
      <c r="H91" s="54"/>
      <c r="I91" s="54"/>
      <c r="J91" s="54"/>
      <c r="K91" s="54"/>
      <c r="L91" s="54"/>
    </row>
    <row r="92" spans="1:12" ht="12.5" x14ac:dyDescent="0.25">
      <c r="A92" s="54"/>
      <c r="B92" s="54"/>
      <c r="C92" s="54"/>
      <c r="D92" s="54"/>
      <c r="F92" s="54"/>
      <c r="G92" s="54"/>
      <c r="H92" s="54"/>
      <c r="I92" s="54"/>
      <c r="J92" s="54"/>
      <c r="K92" s="54"/>
      <c r="L92" s="54"/>
    </row>
    <row r="93" spans="1:12" ht="12.5" x14ac:dyDescent="0.25">
      <c r="A93" s="54"/>
      <c r="B93" s="54"/>
      <c r="C93" s="54"/>
      <c r="D93" s="54"/>
      <c r="F93" s="54"/>
      <c r="G93" s="54"/>
      <c r="H93" s="54"/>
      <c r="I93" s="54"/>
      <c r="J93" s="54"/>
      <c r="K93" s="54"/>
      <c r="L93" s="54"/>
    </row>
    <row r="94" spans="1:12" ht="12.5" x14ac:dyDescent="0.25">
      <c r="A94" s="54"/>
      <c r="B94" s="54"/>
      <c r="C94" s="54"/>
      <c r="D94" s="54"/>
      <c r="F94" s="54"/>
      <c r="G94" s="54"/>
      <c r="H94" s="54"/>
      <c r="I94" s="54"/>
      <c r="J94" s="54"/>
      <c r="K94" s="54"/>
      <c r="L94" s="54"/>
    </row>
    <row r="95" spans="1:12" ht="12.5" x14ac:dyDescent="0.25">
      <c r="A95" s="54"/>
      <c r="B95" s="54"/>
      <c r="C95" s="54"/>
      <c r="D95" s="54"/>
      <c r="F95" s="54"/>
      <c r="G95" s="54"/>
      <c r="H95" s="54"/>
      <c r="I95" s="54"/>
      <c r="J95" s="54"/>
      <c r="K95" s="54"/>
      <c r="L95" s="54"/>
    </row>
    <row r="96" spans="1:12" ht="12.5" x14ac:dyDescent="0.25">
      <c r="A96" s="54"/>
      <c r="B96" s="54"/>
      <c r="C96" s="54"/>
      <c r="D96" s="54"/>
      <c r="F96" s="54"/>
      <c r="G96" s="54"/>
      <c r="H96" s="54"/>
      <c r="I96" s="54"/>
      <c r="J96" s="54"/>
      <c r="K96" s="54"/>
      <c r="L96" s="54"/>
    </row>
    <row r="97" spans="1:12" ht="12.5" x14ac:dyDescent="0.25">
      <c r="A97" s="54"/>
      <c r="B97" s="54"/>
      <c r="C97" s="54"/>
      <c r="D97" s="54"/>
      <c r="F97" s="54"/>
      <c r="G97" s="54"/>
      <c r="H97" s="54"/>
      <c r="I97" s="54"/>
      <c r="J97" s="54"/>
      <c r="K97" s="54"/>
      <c r="L97" s="54"/>
    </row>
    <row r="98" spans="1:12" ht="12.5" x14ac:dyDescent="0.25">
      <c r="K98" s="54"/>
    </row>
    <row r="99" spans="1:12" ht="12.5" x14ac:dyDescent="0.25">
      <c r="K99" s="54"/>
    </row>
    <row r="100" spans="1:12" ht="12.5" x14ac:dyDescent="0.25">
      <c r="K100" s="54"/>
    </row>
    <row r="101" spans="1:12" ht="12.5" x14ac:dyDescent="0.25">
      <c r="K101" s="54"/>
    </row>
    <row r="102" spans="1:12" ht="12.5" x14ac:dyDescent="0.25">
      <c r="K102" s="54"/>
    </row>
    <row r="103" spans="1:12" ht="12.5" x14ac:dyDescent="0.25">
      <c r="K103" s="54"/>
    </row>
    <row r="104" spans="1:12" ht="12.5" x14ac:dyDescent="0.25">
      <c r="K104" s="54"/>
    </row>
    <row r="105" spans="1:12" ht="12.5" x14ac:dyDescent="0.25">
      <c r="K105" s="54"/>
    </row>
    <row r="106" spans="1:12" ht="12.5" x14ac:dyDescent="0.25">
      <c r="K106" s="54"/>
    </row>
    <row r="107" spans="1:12" ht="12.5" x14ac:dyDescent="0.25">
      <c r="K107" s="54"/>
    </row>
    <row r="108" spans="1:12" ht="12.5" x14ac:dyDescent="0.25">
      <c r="K108" s="54"/>
    </row>
    <row r="109" spans="1:12" ht="12.5" x14ac:dyDescent="0.25">
      <c r="K109" s="54"/>
    </row>
    <row r="110" spans="1:12" ht="12.5" x14ac:dyDescent="0.25">
      <c r="K110" s="54"/>
    </row>
    <row r="111" spans="1:12" ht="12.5" x14ac:dyDescent="0.25">
      <c r="K111" s="54"/>
    </row>
    <row r="112" spans="1:12" ht="12.5" x14ac:dyDescent="0.25">
      <c r="K112" s="54"/>
    </row>
    <row r="113" spans="11:11" ht="12.5" x14ac:dyDescent="0.25">
      <c r="K113" s="54"/>
    </row>
    <row r="114" spans="11:11" ht="12.5" x14ac:dyDescent="0.25">
      <c r="K114" s="54"/>
    </row>
    <row r="115" spans="11:11" ht="12.5" x14ac:dyDescent="0.25">
      <c r="K115" s="54"/>
    </row>
    <row r="116" spans="11:11" ht="12.5" x14ac:dyDescent="0.25">
      <c r="K116" s="54"/>
    </row>
    <row r="117" spans="11:11" ht="12.5" x14ac:dyDescent="0.25">
      <c r="K117" s="54"/>
    </row>
    <row r="118" spans="11:11" ht="12.5" x14ac:dyDescent="0.25">
      <c r="K118" s="54"/>
    </row>
    <row r="119" spans="11:11" ht="12.5" x14ac:dyDescent="0.25">
      <c r="K119" s="54"/>
    </row>
    <row r="120" spans="11:11" ht="12.5" x14ac:dyDescent="0.25">
      <c r="K120" s="54"/>
    </row>
    <row r="121" spans="11:11" ht="12.5" x14ac:dyDescent="0.25">
      <c r="K121" s="54"/>
    </row>
    <row r="122" spans="11:11" ht="12.5" x14ac:dyDescent="0.25">
      <c r="K122" s="54"/>
    </row>
    <row r="123" spans="11:11" ht="12.5" x14ac:dyDescent="0.25">
      <c r="K123" s="54"/>
    </row>
    <row r="124" spans="11:11" ht="12.5" x14ac:dyDescent="0.25">
      <c r="K124" s="54"/>
    </row>
    <row r="125" spans="11:11" ht="12.5" x14ac:dyDescent="0.25">
      <c r="K125" s="54"/>
    </row>
    <row r="126" spans="11:11" ht="12.5" x14ac:dyDescent="0.25">
      <c r="K126" s="54"/>
    </row>
    <row r="127" spans="11:11" ht="12.5" x14ac:dyDescent="0.25">
      <c r="K127" s="54"/>
    </row>
    <row r="128" spans="11:11" ht="12.5" x14ac:dyDescent="0.25">
      <c r="K128" s="54"/>
    </row>
    <row r="129" spans="11:11" ht="12.5" x14ac:dyDescent="0.25">
      <c r="K129" s="54"/>
    </row>
    <row r="130" spans="11:11" ht="12.5" x14ac:dyDescent="0.25">
      <c r="K130" s="54"/>
    </row>
    <row r="131" spans="11:11" ht="12.5" x14ac:dyDescent="0.25">
      <c r="K131" s="54"/>
    </row>
    <row r="132" spans="11:11" ht="12.5" x14ac:dyDescent="0.25">
      <c r="K132" s="54"/>
    </row>
    <row r="133" spans="11:11" ht="12.5" x14ac:dyDescent="0.25">
      <c r="K133" s="54"/>
    </row>
    <row r="134" spans="11:11" ht="12.5" x14ac:dyDescent="0.25">
      <c r="K134" s="54"/>
    </row>
    <row r="135" spans="11:11" ht="12.5" x14ac:dyDescent="0.25">
      <c r="K135" s="54"/>
    </row>
    <row r="136" spans="11:11" ht="12.5" x14ac:dyDescent="0.25">
      <c r="K136" s="54"/>
    </row>
    <row r="137" spans="11:11" ht="12.5" x14ac:dyDescent="0.25">
      <c r="K137" s="54"/>
    </row>
    <row r="138" spans="11:11" ht="12.5" x14ac:dyDescent="0.25">
      <c r="K138" s="54"/>
    </row>
    <row r="139" spans="11:11" ht="12.5" x14ac:dyDescent="0.25">
      <c r="K139" s="54"/>
    </row>
    <row r="140" spans="11:11" ht="12.5" x14ac:dyDescent="0.25">
      <c r="K140" s="54"/>
    </row>
    <row r="141" spans="11:11" ht="12.5" x14ac:dyDescent="0.25">
      <c r="K141" s="54"/>
    </row>
    <row r="142" spans="11:11" ht="12.5" x14ac:dyDescent="0.25">
      <c r="K142" s="54"/>
    </row>
    <row r="143" spans="11:11" ht="12.5" x14ac:dyDescent="0.25">
      <c r="K143" s="54"/>
    </row>
    <row r="144" spans="11:11" ht="12.5" x14ac:dyDescent="0.25">
      <c r="K144" s="54"/>
    </row>
    <row r="145" spans="11:11" ht="12.5" x14ac:dyDescent="0.25">
      <c r="K145" s="54"/>
    </row>
    <row r="146" spans="11:11" ht="12.5" x14ac:dyDescent="0.25">
      <c r="K146" s="54"/>
    </row>
    <row r="147" spans="11:11" ht="12.5" x14ac:dyDescent="0.25">
      <c r="K147" s="54"/>
    </row>
    <row r="148" spans="11:11" ht="12.5" x14ac:dyDescent="0.25">
      <c r="K148" s="54"/>
    </row>
    <row r="149" spans="11:11" ht="12.5" x14ac:dyDescent="0.25">
      <c r="K149" s="54"/>
    </row>
    <row r="150" spans="11:11" ht="12.5" x14ac:dyDescent="0.25">
      <c r="K150" s="54"/>
    </row>
    <row r="151" spans="11:11" ht="12.5" x14ac:dyDescent="0.25">
      <c r="K151" s="54"/>
    </row>
    <row r="152" spans="11:11" ht="12.5" x14ac:dyDescent="0.25">
      <c r="K152" s="54"/>
    </row>
    <row r="153" spans="11:11" ht="12.5" x14ac:dyDescent="0.25">
      <c r="K153" s="54"/>
    </row>
    <row r="154" spans="11:11" ht="12.5" x14ac:dyDescent="0.25">
      <c r="K154" s="54"/>
    </row>
    <row r="155" spans="11:11" ht="12.5" x14ac:dyDescent="0.25">
      <c r="K155" s="54"/>
    </row>
    <row r="156" spans="11:11" ht="12.5" x14ac:dyDescent="0.25">
      <c r="K156" s="54"/>
    </row>
    <row r="157" spans="11:11" ht="12.5" x14ac:dyDescent="0.25">
      <c r="K157" s="54"/>
    </row>
    <row r="158" spans="11:11" ht="12.5" x14ac:dyDescent="0.25">
      <c r="K158" s="54"/>
    </row>
    <row r="159" spans="11:11" ht="12.5" x14ac:dyDescent="0.25">
      <c r="K159" s="54"/>
    </row>
    <row r="160" spans="11:11" ht="12.5" x14ac:dyDescent="0.25">
      <c r="K160" s="54"/>
    </row>
    <row r="161" spans="11:11" ht="12.5" x14ac:dyDescent="0.25">
      <c r="K161" s="54"/>
    </row>
    <row r="162" spans="11:11" ht="12.5" x14ac:dyDescent="0.25">
      <c r="K162" s="54"/>
    </row>
    <row r="163" spans="11:11" ht="12.5" x14ac:dyDescent="0.25">
      <c r="K163" s="54"/>
    </row>
    <row r="164" spans="11:11" ht="12.5" x14ac:dyDescent="0.25">
      <c r="K164" s="54"/>
    </row>
    <row r="165" spans="11:11" ht="12.5" x14ac:dyDescent="0.25">
      <c r="K165" s="54"/>
    </row>
    <row r="166" spans="11:11" ht="12.5" x14ac:dyDescent="0.25">
      <c r="K166" s="54"/>
    </row>
    <row r="167" spans="11:11" ht="12.5" x14ac:dyDescent="0.25">
      <c r="K167" s="54"/>
    </row>
    <row r="168" spans="11:11" ht="12.5" x14ac:dyDescent="0.25">
      <c r="K168" s="54"/>
    </row>
    <row r="169" spans="11:11" ht="12.5" x14ac:dyDescent="0.25">
      <c r="K169" s="54"/>
    </row>
    <row r="170" spans="11:11" ht="12.5" x14ac:dyDescent="0.25">
      <c r="K170" s="54"/>
    </row>
    <row r="171" spans="11:11" ht="12.5" x14ac:dyDescent="0.25">
      <c r="K171" s="54"/>
    </row>
    <row r="172" spans="11:11" ht="12.5" x14ac:dyDescent="0.25">
      <c r="K172" s="54"/>
    </row>
    <row r="173" spans="11:11" ht="12.5" x14ac:dyDescent="0.25">
      <c r="K173" s="54"/>
    </row>
    <row r="174" spans="11:11" ht="12.5" x14ac:dyDescent="0.25">
      <c r="K174" s="54"/>
    </row>
    <row r="175" spans="11:11" ht="12.5" x14ac:dyDescent="0.25">
      <c r="K175" s="54"/>
    </row>
    <row r="176" spans="11:11" ht="12.5" x14ac:dyDescent="0.25">
      <c r="K176" s="54"/>
    </row>
    <row r="177" spans="11:11" ht="12.5" x14ac:dyDescent="0.25">
      <c r="K177" s="54"/>
    </row>
    <row r="178" spans="11:11" ht="12.5" x14ac:dyDescent="0.25">
      <c r="K178" s="54"/>
    </row>
    <row r="179" spans="11:11" ht="12.5" x14ac:dyDescent="0.25">
      <c r="K179" s="54"/>
    </row>
    <row r="180" spans="11:11" ht="12.5" x14ac:dyDescent="0.25">
      <c r="K180" s="54"/>
    </row>
    <row r="181" spans="11:11" ht="12.5" x14ac:dyDescent="0.25">
      <c r="K181" s="54"/>
    </row>
    <row r="182" spans="11:11" ht="12.5" x14ac:dyDescent="0.25">
      <c r="K182" s="54"/>
    </row>
    <row r="183" spans="11:11" ht="12.5" x14ac:dyDescent="0.25">
      <c r="K183" s="54"/>
    </row>
    <row r="184" spans="11:11" ht="12.5" x14ac:dyDescent="0.25">
      <c r="K184" s="54"/>
    </row>
    <row r="185" spans="11:11" ht="12.5" x14ac:dyDescent="0.25">
      <c r="K185" s="54"/>
    </row>
    <row r="186" spans="11:11" ht="12.5" x14ac:dyDescent="0.25">
      <c r="K186" s="54"/>
    </row>
    <row r="187" spans="11:11" ht="12.5" x14ac:dyDescent="0.25">
      <c r="K187" s="54"/>
    </row>
    <row r="188" spans="11:11" ht="12.5" x14ac:dyDescent="0.25">
      <c r="K188" s="54"/>
    </row>
    <row r="189" spans="11:11" ht="12.5" x14ac:dyDescent="0.25">
      <c r="K189" s="54"/>
    </row>
    <row r="190" spans="11:11" ht="12.5" x14ac:dyDescent="0.25">
      <c r="K190" s="54"/>
    </row>
    <row r="191" spans="11:11" ht="12.5" x14ac:dyDescent="0.25">
      <c r="K191" s="54"/>
    </row>
    <row r="192" spans="11:11" ht="12.5" x14ac:dyDescent="0.25">
      <c r="K192" s="54"/>
    </row>
    <row r="193" spans="11:11" ht="12.5" x14ac:dyDescent="0.25">
      <c r="K193" s="54"/>
    </row>
    <row r="194" spans="11:11" ht="12.5" x14ac:dyDescent="0.25">
      <c r="K194" s="54"/>
    </row>
    <row r="195" spans="11:11" ht="12.5" x14ac:dyDescent="0.25">
      <c r="K195" s="54"/>
    </row>
    <row r="196" spans="11:11" ht="12.5" x14ac:dyDescent="0.25">
      <c r="K196" s="54"/>
    </row>
    <row r="197" spans="11:11" ht="12.5" x14ac:dyDescent="0.25">
      <c r="K197" s="54"/>
    </row>
    <row r="198" spans="11:11" ht="12.5" x14ac:dyDescent="0.25">
      <c r="K198" s="54"/>
    </row>
    <row r="199" spans="11:11" ht="12.5" x14ac:dyDescent="0.25">
      <c r="K199" s="54"/>
    </row>
    <row r="200" spans="11:11" ht="12.5" x14ac:dyDescent="0.25">
      <c r="K200" s="54"/>
    </row>
    <row r="201" spans="11:11" ht="12.5" x14ac:dyDescent="0.25">
      <c r="K201" s="54"/>
    </row>
    <row r="202" spans="11:11" ht="12.5" x14ac:dyDescent="0.25">
      <c r="K202" s="54"/>
    </row>
    <row r="203" spans="11:11" ht="12.5" x14ac:dyDescent="0.25">
      <c r="K203" s="54"/>
    </row>
    <row r="204" spans="11:11" ht="12.5" x14ac:dyDescent="0.25">
      <c r="K204" s="54"/>
    </row>
    <row r="205" spans="11:11" ht="12.5" x14ac:dyDescent="0.25">
      <c r="K205" s="54"/>
    </row>
    <row r="206" spans="11:11" ht="12.5" x14ac:dyDescent="0.25">
      <c r="K206" s="54"/>
    </row>
    <row r="207" spans="11:11" ht="12.5" x14ac:dyDescent="0.25">
      <c r="K207" s="54"/>
    </row>
    <row r="208" spans="11:11" ht="12.5" x14ac:dyDescent="0.25">
      <c r="K208" s="54"/>
    </row>
    <row r="209" spans="11:11" ht="12.5" x14ac:dyDescent="0.25">
      <c r="K209" s="54"/>
    </row>
    <row r="210" spans="11:11" ht="12.5" x14ac:dyDescent="0.25">
      <c r="K210" s="54"/>
    </row>
    <row r="211" spans="11:11" ht="12.5" x14ac:dyDescent="0.25">
      <c r="K211" s="54"/>
    </row>
    <row r="212" spans="11:11" ht="12.5" x14ac:dyDescent="0.25">
      <c r="K212" s="54"/>
    </row>
    <row r="213" spans="11:11" ht="12.5" x14ac:dyDescent="0.25">
      <c r="K213" s="54"/>
    </row>
    <row r="214" spans="11:11" ht="12.5" x14ac:dyDescent="0.25">
      <c r="K214" s="54"/>
    </row>
    <row r="215" spans="11:11" ht="12.5" x14ac:dyDescent="0.25">
      <c r="K215" s="54"/>
    </row>
    <row r="216" spans="11:11" ht="12.5" x14ac:dyDescent="0.25">
      <c r="K216" s="54"/>
    </row>
    <row r="217" spans="11:11" ht="12.5" x14ac:dyDescent="0.25">
      <c r="K217" s="54"/>
    </row>
    <row r="218" spans="11:11" ht="12.5" x14ac:dyDescent="0.25">
      <c r="K218" s="54"/>
    </row>
    <row r="219" spans="11:11" ht="12.5" x14ac:dyDescent="0.25">
      <c r="K219" s="54"/>
    </row>
    <row r="220" spans="11:11" ht="12.5" x14ac:dyDescent="0.25">
      <c r="K220" s="54"/>
    </row>
    <row r="221" spans="11:11" ht="12.5" x14ac:dyDescent="0.25">
      <c r="K221" s="54"/>
    </row>
    <row r="222" spans="11:11" ht="12.5" x14ac:dyDescent="0.25">
      <c r="K222" s="54"/>
    </row>
    <row r="223" spans="11:11" ht="12.5" x14ac:dyDescent="0.25">
      <c r="K223" s="54"/>
    </row>
    <row r="224" spans="11:11" ht="12.5" x14ac:dyDescent="0.25">
      <c r="K224" s="54"/>
    </row>
    <row r="225" spans="11:11" ht="12.5" x14ac:dyDescent="0.25">
      <c r="K225" s="54"/>
    </row>
    <row r="226" spans="11:11" ht="12.5" x14ac:dyDescent="0.25">
      <c r="K226" s="54"/>
    </row>
    <row r="227" spans="11:11" ht="12.5" x14ac:dyDescent="0.25">
      <c r="K227" s="54"/>
    </row>
    <row r="228" spans="11:11" ht="12.5" x14ac:dyDescent="0.25">
      <c r="K228" s="54"/>
    </row>
    <row r="229" spans="11:11" ht="12.5" x14ac:dyDescent="0.25">
      <c r="K229" s="54"/>
    </row>
    <row r="230" spans="11:11" ht="12.5" x14ac:dyDescent="0.25">
      <c r="K230" s="54"/>
    </row>
    <row r="231" spans="11:11" ht="12.5" x14ac:dyDescent="0.25">
      <c r="K231" s="54"/>
    </row>
    <row r="232" spans="11:11" ht="12.5" x14ac:dyDescent="0.25">
      <c r="K232" s="54"/>
    </row>
    <row r="233" spans="11:11" ht="12.5" x14ac:dyDescent="0.25">
      <c r="K233" s="54"/>
    </row>
    <row r="234" spans="11:11" ht="12.5" x14ac:dyDescent="0.25">
      <c r="K234" s="54"/>
    </row>
    <row r="235" spans="11:11" ht="12.5" x14ac:dyDescent="0.25">
      <c r="K235" s="54"/>
    </row>
    <row r="236" spans="11:11" ht="12.5" x14ac:dyDescent="0.25">
      <c r="K236" s="54"/>
    </row>
    <row r="237" spans="11:11" ht="12.5" x14ac:dyDescent="0.25">
      <c r="K237" s="54"/>
    </row>
    <row r="238" spans="11:11" ht="12.5" x14ac:dyDescent="0.25">
      <c r="K238" s="54"/>
    </row>
    <row r="239" spans="11:11" ht="12.5" x14ac:dyDescent="0.25">
      <c r="K239" s="54"/>
    </row>
    <row r="240" spans="11:11" ht="12.5" x14ac:dyDescent="0.25">
      <c r="K240" s="54"/>
    </row>
    <row r="241" spans="11:11" ht="12.5" x14ac:dyDescent="0.25">
      <c r="K241" s="54"/>
    </row>
    <row r="242" spans="11:11" ht="12.5" x14ac:dyDescent="0.25">
      <c r="K242" s="54"/>
    </row>
    <row r="243" spans="11:11" ht="12.5" x14ac:dyDescent="0.25">
      <c r="K243" s="54"/>
    </row>
    <row r="244" spans="11:11" ht="12.5" x14ac:dyDescent="0.25">
      <c r="K244" s="54"/>
    </row>
    <row r="245" spans="11:11" ht="12.5" x14ac:dyDescent="0.25">
      <c r="K245" s="54"/>
    </row>
    <row r="246" spans="11:11" ht="12.5" x14ac:dyDescent="0.25">
      <c r="K246" s="54"/>
    </row>
    <row r="247" spans="11:11" ht="12.5" x14ac:dyDescent="0.25">
      <c r="K247" s="54"/>
    </row>
    <row r="248" spans="11:11" ht="12.5" x14ac:dyDescent="0.25">
      <c r="K248" s="54"/>
    </row>
    <row r="249" spans="11:11" ht="12.5" x14ac:dyDescent="0.25">
      <c r="K249" s="54"/>
    </row>
    <row r="250" spans="11:11" ht="12.5" x14ac:dyDescent="0.25">
      <c r="K250" s="54"/>
    </row>
    <row r="251" spans="11:11" ht="12.5" x14ac:dyDescent="0.25">
      <c r="K251" s="54"/>
    </row>
    <row r="252" spans="11:11" ht="12.5" x14ac:dyDescent="0.25">
      <c r="K252" s="54"/>
    </row>
    <row r="253" spans="11:11" ht="12.5" x14ac:dyDescent="0.25">
      <c r="K253" s="54"/>
    </row>
    <row r="254" spans="11:11" ht="12.5" x14ac:dyDescent="0.25">
      <c r="K254" s="54"/>
    </row>
    <row r="255" spans="11:11" ht="12.5" x14ac:dyDescent="0.25">
      <c r="K255" s="54"/>
    </row>
    <row r="256" spans="11:11" ht="12.5" x14ac:dyDescent="0.25">
      <c r="K256" s="54"/>
    </row>
    <row r="257" spans="11:11" ht="12.5" x14ac:dyDescent="0.25">
      <c r="K257" s="54"/>
    </row>
    <row r="258" spans="11:11" ht="12.5" x14ac:dyDescent="0.25">
      <c r="K258" s="54"/>
    </row>
    <row r="259" spans="11:11" ht="12.5" x14ac:dyDescent="0.25">
      <c r="K259" s="54"/>
    </row>
    <row r="260" spans="11:11" ht="12.5" x14ac:dyDescent="0.25">
      <c r="K260" s="54"/>
    </row>
    <row r="261" spans="11:11" ht="12.5" x14ac:dyDescent="0.25">
      <c r="K261" s="54"/>
    </row>
    <row r="262" spans="11:11" ht="12.5" x14ac:dyDescent="0.25">
      <c r="K262" s="54"/>
    </row>
    <row r="263" spans="11:11" ht="12.5" x14ac:dyDescent="0.25">
      <c r="K263" s="54"/>
    </row>
    <row r="264" spans="11:11" ht="12.5" x14ac:dyDescent="0.25">
      <c r="K264" s="54"/>
    </row>
    <row r="265" spans="11:11" ht="12.5" x14ac:dyDescent="0.25">
      <c r="K265" s="54"/>
    </row>
    <row r="266" spans="11:11" ht="12.5" x14ac:dyDescent="0.25">
      <c r="K266" s="54"/>
    </row>
    <row r="267" spans="11:11" ht="12.5" x14ac:dyDescent="0.25">
      <c r="K267" s="54"/>
    </row>
    <row r="268" spans="11:11" ht="12.5" x14ac:dyDescent="0.25">
      <c r="K268" s="54"/>
    </row>
    <row r="269" spans="11:11" ht="12.5" x14ac:dyDescent="0.25">
      <c r="K269" s="54"/>
    </row>
    <row r="270" spans="11:11" ht="12.5" x14ac:dyDescent="0.25">
      <c r="K270" s="54"/>
    </row>
    <row r="271" spans="11:11" ht="12.5" x14ac:dyDescent="0.25">
      <c r="K271" s="54"/>
    </row>
    <row r="272" spans="11:11" ht="12.5" x14ac:dyDescent="0.25">
      <c r="K272" s="54"/>
    </row>
    <row r="273" spans="11:11" ht="12.5" x14ac:dyDescent="0.25">
      <c r="K273" s="54"/>
    </row>
    <row r="274" spans="11:11" ht="12.5" x14ac:dyDescent="0.25">
      <c r="K274" s="54"/>
    </row>
    <row r="275" spans="11:11" ht="12.5" x14ac:dyDescent="0.25">
      <c r="K275" s="54"/>
    </row>
    <row r="276" spans="11:11" ht="12.5" x14ac:dyDescent="0.25">
      <c r="K276" s="54"/>
    </row>
    <row r="277" spans="11:11" ht="12.5" x14ac:dyDescent="0.25">
      <c r="K277" s="54"/>
    </row>
    <row r="278" spans="11:11" ht="12.5" x14ac:dyDescent="0.25">
      <c r="K278" s="54"/>
    </row>
    <row r="279" spans="11:11" ht="12.5" x14ac:dyDescent="0.25">
      <c r="K279" s="54"/>
    </row>
    <row r="280" spans="11:11" ht="12.5" x14ac:dyDescent="0.25">
      <c r="K280" s="54"/>
    </row>
    <row r="281" spans="11:11" ht="12.5" x14ac:dyDescent="0.25">
      <c r="K281" s="54"/>
    </row>
    <row r="282" spans="11:11" ht="12.5" x14ac:dyDescent="0.25">
      <c r="K282" s="54"/>
    </row>
    <row r="283" spans="11:11" ht="12.5" x14ac:dyDescent="0.25">
      <c r="K283" s="54"/>
    </row>
    <row r="284" spans="11:11" ht="12.5" x14ac:dyDescent="0.25">
      <c r="K284" s="54"/>
    </row>
    <row r="285" spans="11:11" ht="12.5" x14ac:dyDescent="0.25">
      <c r="K285" s="54"/>
    </row>
    <row r="286" spans="11:11" ht="12.5" x14ac:dyDescent="0.25">
      <c r="K286" s="54"/>
    </row>
    <row r="287" spans="11:11" ht="12.5" x14ac:dyDescent="0.25">
      <c r="K287" s="54"/>
    </row>
    <row r="288" spans="11:11" ht="12.5" x14ac:dyDescent="0.25">
      <c r="K288" s="54"/>
    </row>
    <row r="289" spans="11:11" ht="12.5" x14ac:dyDescent="0.25">
      <c r="K289" s="54"/>
    </row>
    <row r="290" spans="11:11" ht="12.5" x14ac:dyDescent="0.25">
      <c r="K290" s="54"/>
    </row>
    <row r="291" spans="11:11" ht="12.5" x14ac:dyDescent="0.25">
      <c r="K291" s="54"/>
    </row>
    <row r="292" spans="11:11" ht="12.5" x14ac:dyDescent="0.25">
      <c r="K292" s="54"/>
    </row>
    <row r="293" spans="11:11" ht="12.5" x14ac:dyDescent="0.25">
      <c r="K293" s="54"/>
    </row>
    <row r="294" spans="11:11" ht="12.5" x14ac:dyDescent="0.25">
      <c r="K294" s="54"/>
    </row>
    <row r="295" spans="11:11" ht="12.5" x14ac:dyDescent="0.25">
      <c r="K295" s="54"/>
    </row>
    <row r="296" spans="11:11" ht="12.5" x14ac:dyDescent="0.25">
      <c r="K296" s="54"/>
    </row>
    <row r="297" spans="11:11" ht="12.5" x14ac:dyDescent="0.25">
      <c r="K297" s="54"/>
    </row>
    <row r="298" spans="11:11" ht="12.5" x14ac:dyDescent="0.25">
      <c r="K298" s="54"/>
    </row>
    <row r="299" spans="11:11" ht="12.5" x14ac:dyDescent="0.25">
      <c r="K299" s="54"/>
    </row>
    <row r="300" spans="11:11" ht="12.5" x14ac:dyDescent="0.25">
      <c r="K300" s="54"/>
    </row>
    <row r="301" spans="11:11" ht="12.5" x14ac:dyDescent="0.25">
      <c r="K301" s="54"/>
    </row>
    <row r="302" spans="11:11" ht="12.5" x14ac:dyDescent="0.25">
      <c r="K302" s="54"/>
    </row>
    <row r="303" spans="11:11" ht="12.5" x14ac:dyDescent="0.25">
      <c r="K303" s="54"/>
    </row>
    <row r="304" spans="11:11" ht="12.5" x14ac:dyDescent="0.25">
      <c r="K304" s="54"/>
    </row>
    <row r="305" spans="11:11" ht="12.5" x14ac:dyDescent="0.25">
      <c r="K305" s="54"/>
    </row>
    <row r="306" spans="11:11" ht="12.5" x14ac:dyDescent="0.25">
      <c r="K306" s="54"/>
    </row>
    <row r="307" spans="11:11" ht="12.5" x14ac:dyDescent="0.25">
      <c r="K307" s="54"/>
    </row>
    <row r="308" spans="11:11" ht="12.5" x14ac:dyDescent="0.25">
      <c r="K308" s="54"/>
    </row>
    <row r="309" spans="11:11" ht="12.5" x14ac:dyDescent="0.25">
      <c r="K309" s="54"/>
    </row>
    <row r="310" spans="11:11" ht="12.5" x14ac:dyDescent="0.25">
      <c r="K310" s="54"/>
    </row>
    <row r="311" spans="11:11" ht="12.5" x14ac:dyDescent="0.25">
      <c r="K311" s="54"/>
    </row>
    <row r="312" spans="11:11" ht="12.5" x14ac:dyDescent="0.25">
      <c r="K312" s="54"/>
    </row>
    <row r="313" spans="11:11" ht="12.5" x14ac:dyDescent="0.25">
      <c r="K313" s="54"/>
    </row>
    <row r="314" spans="11:11" ht="12.5" x14ac:dyDescent="0.25">
      <c r="K314" s="54"/>
    </row>
    <row r="315" spans="11:11" ht="12.5" x14ac:dyDescent="0.25">
      <c r="K315" s="54"/>
    </row>
    <row r="316" spans="11:11" ht="12.5" x14ac:dyDescent="0.25">
      <c r="K316" s="54"/>
    </row>
    <row r="317" spans="11:11" ht="12.5" x14ac:dyDescent="0.25">
      <c r="K317" s="54"/>
    </row>
    <row r="318" spans="11:11" ht="12.5" x14ac:dyDescent="0.25">
      <c r="K318" s="54"/>
    </row>
    <row r="319" spans="11:11" ht="12.5" x14ac:dyDescent="0.25">
      <c r="K319" s="54"/>
    </row>
    <row r="320" spans="11:11" ht="12.5" x14ac:dyDescent="0.25">
      <c r="K320" s="54"/>
    </row>
    <row r="321" spans="11:11" ht="12.5" x14ac:dyDescent="0.25">
      <c r="K321" s="54"/>
    </row>
    <row r="322" spans="11:11" ht="12.5" x14ac:dyDescent="0.25">
      <c r="K322" s="54"/>
    </row>
    <row r="323" spans="11:11" ht="12.5" x14ac:dyDescent="0.25">
      <c r="K323" s="54"/>
    </row>
    <row r="324" spans="11:11" ht="12.5" x14ac:dyDescent="0.25">
      <c r="K324" s="54"/>
    </row>
    <row r="325" spans="11:11" ht="12.5" x14ac:dyDescent="0.25">
      <c r="K325" s="54"/>
    </row>
    <row r="326" spans="11:11" ht="12.5" x14ac:dyDescent="0.25">
      <c r="K326" s="54"/>
    </row>
    <row r="327" spans="11:11" ht="12.5" x14ac:dyDescent="0.25">
      <c r="K327" s="54"/>
    </row>
    <row r="328" spans="11:11" ht="12.5" x14ac:dyDescent="0.25">
      <c r="K328" s="54"/>
    </row>
    <row r="329" spans="11:11" ht="12.5" x14ac:dyDescent="0.25">
      <c r="K329" s="54"/>
    </row>
    <row r="330" spans="11:11" ht="12.5" x14ac:dyDescent="0.25">
      <c r="K330" s="54"/>
    </row>
    <row r="331" spans="11:11" ht="12.5" x14ac:dyDescent="0.25">
      <c r="K331" s="54"/>
    </row>
    <row r="332" spans="11:11" ht="12.5" x14ac:dyDescent="0.25">
      <c r="K332" s="54"/>
    </row>
    <row r="333" spans="11:11" ht="12.5" x14ac:dyDescent="0.25">
      <c r="K333" s="54"/>
    </row>
    <row r="334" spans="11:11" ht="12.5" x14ac:dyDescent="0.25">
      <c r="K334" s="54"/>
    </row>
    <row r="335" spans="11:11" ht="12.5" x14ac:dyDescent="0.25">
      <c r="K335" s="54"/>
    </row>
    <row r="336" spans="11:11" ht="12.5" x14ac:dyDescent="0.25">
      <c r="K336" s="54"/>
    </row>
    <row r="337" spans="11:11" ht="12.5" x14ac:dyDescent="0.25">
      <c r="K337" s="54"/>
    </row>
    <row r="338" spans="11:11" ht="12.5" x14ac:dyDescent="0.25">
      <c r="K338" s="54"/>
    </row>
    <row r="339" spans="11:11" ht="12.5" x14ac:dyDescent="0.25">
      <c r="K339" s="54"/>
    </row>
    <row r="340" spans="11:11" ht="12.5" x14ac:dyDescent="0.25">
      <c r="K340" s="54"/>
    </row>
    <row r="341" spans="11:11" ht="12.5" x14ac:dyDescent="0.25">
      <c r="K341" s="54"/>
    </row>
    <row r="342" spans="11:11" ht="12.5" x14ac:dyDescent="0.25">
      <c r="K342" s="54"/>
    </row>
    <row r="343" spans="11:11" ht="12.5" x14ac:dyDescent="0.25">
      <c r="K343" s="54"/>
    </row>
    <row r="344" spans="11:11" ht="12.5" x14ac:dyDescent="0.25">
      <c r="K344" s="54"/>
    </row>
    <row r="345" spans="11:11" ht="12.5" x14ac:dyDescent="0.25">
      <c r="K345" s="54"/>
    </row>
    <row r="346" spans="11:11" ht="12.5" x14ac:dyDescent="0.25">
      <c r="K346" s="54"/>
    </row>
    <row r="347" spans="11:11" ht="12.5" x14ac:dyDescent="0.25">
      <c r="K347" s="54"/>
    </row>
    <row r="348" spans="11:11" ht="12.5" x14ac:dyDescent="0.25">
      <c r="K348" s="54"/>
    </row>
    <row r="349" spans="11:11" ht="12.5" x14ac:dyDescent="0.25">
      <c r="K349" s="54"/>
    </row>
    <row r="350" spans="11:11" ht="12.5" x14ac:dyDescent="0.25">
      <c r="K350" s="54"/>
    </row>
    <row r="351" spans="11:11" ht="12.5" x14ac:dyDescent="0.25">
      <c r="K351" s="54"/>
    </row>
    <row r="352" spans="11:11" ht="12.5" x14ac:dyDescent="0.25">
      <c r="K352" s="54"/>
    </row>
    <row r="353" spans="11:11" ht="12.5" x14ac:dyDescent="0.25">
      <c r="K353" s="54"/>
    </row>
    <row r="354" spans="11:11" ht="12.5" x14ac:dyDescent="0.25">
      <c r="K354" s="54"/>
    </row>
    <row r="355" spans="11:11" ht="12.5" x14ac:dyDescent="0.25">
      <c r="K355" s="54"/>
    </row>
    <row r="356" spans="11:11" ht="12.5" x14ac:dyDescent="0.25">
      <c r="K356" s="54"/>
    </row>
    <row r="357" spans="11:11" ht="12.5" x14ac:dyDescent="0.25">
      <c r="K357" s="54"/>
    </row>
    <row r="358" spans="11:11" ht="12.5" x14ac:dyDescent="0.25">
      <c r="K358" s="54"/>
    </row>
    <row r="359" spans="11:11" ht="12.5" x14ac:dyDescent="0.25">
      <c r="K359" s="54"/>
    </row>
    <row r="360" spans="11:11" ht="12.5" x14ac:dyDescent="0.25">
      <c r="K360" s="54"/>
    </row>
    <row r="361" spans="11:11" ht="12.5" x14ac:dyDescent="0.25">
      <c r="K361" s="54"/>
    </row>
    <row r="362" spans="11:11" ht="12.5" x14ac:dyDescent="0.25">
      <c r="K362" s="54"/>
    </row>
    <row r="363" spans="11:11" ht="12.5" x14ac:dyDescent="0.25">
      <c r="K363" s="54"/>
    </row>
    <row r="364" spans="11:11" ht="12.5" x14ac:dyDescent="0.25">
      <c r="K364" s="54"/>
    </row>
    <row r="365" spans="11:11" ht="12.5" x14ac:dyDescent="0.25">
      <c r="K365" s="54"/>
    </row>
    <row r="366" spans="11:11" ht="12.5" x14ac:dyDescent="0.25">
      <c r="K366" s="54"/>
    </row>
    <row r="367" spans="11:11" ht="12.5" x14ac:dyDescent="0.25">
      <c r="K367" s="54"/>
    </row>
    <row r="368" spans="11:11" ht="12.5" x14ac:dyDescent="0.25">
      <c r="K368" s="54"/>
    </row>
    <row r="369" spans="11:11" ht="12.5" x14ac:dyDescent="0.25">
      <c r="K369" s="54"/>
    </row>
    <row r="370" spans="11:11" ht="12.5" x14ac:dyDescent="0.25">
      <c r="K370" s="54"/>
    </row>
    <row r="371" spans="11:11" ht="12.5" x14ac:dyDescent="0.25">
      <c r="K371" s="54"/>
    </row>
    <row r="372" spans="11:11" ht="12.5" x14ac:dyDescent="0.25">
      <c r="K372" s="54"/>
    </row>
    <row r="373" spans="11:11" ht="12.5" x14ac:dyDescent="0.25">
      <c r="K373" s="54"/>
    </row>
    <row r="374" spans="11:11" ht="12.5" x14ac:dyDescent="0.25">
      <c r="K374" s="54"/>
    </row>
    <row r="375" spans="11:11" ht="12.5" x14ac:dyDescent="0.25">
      <c r="K375" s="54"/>
    </row>
    <row r="376" spans="11:11" ht="12.5" x14ac:dyDescent="0.25">
      <c r="K376" s="54"/>
    </row>
    <row r="377" spans="11:11" ht="12.5" x14ac:dyDescent="0.25">
      <c r="K377" s="54"/>
    </row>
    <row r="378" spans="11:11" ht="12.5" x14ac:dyDescent="0.25">
      <c r="K378" s="54"/>
    </row>
    <row r="379" spans="11:11" ht="12.5" x14ac:dyDescent="0.25">
      <c r="K379" s="54"/>
    </row>
    <row r="380" spans="11:11" ht="12.5" x14ac:dyDescent="0.25">
      <c r="K380" s="54"/>
    </row>
    <row r="381" spans="11:11" ht="12.5" x14ac:dyDescent="0.25">
      <c r="K381" s="54"/>
    </row>
    <row r="382" spans="11:11" ht="12.5" x14ac:dyDescent="0.25">
      <c r="K382" s="54"/>
    </row>
    <row r="383" spans="11:11" ht="12.5" x14ac:dyDescent="0.25">
      <c r="K383" s="54"/>
    </row>
    <row r="384" spans="11:11" ht="12.5" x14ac:dyDescent="0.25">
      <c r="K384" s="54"/>
    </row>
    <row r="385" spans="11:11" ht="12.5" x14ac:dyDescent="0.25">
      <c r="K385" s="54"/>
    </row>
    <row r="386" spans="11:11" ht="12.5" x14ac:dyDescent="0.25">
      <c r="K386" s="54"/>
    </row>
    <row r="387" spans="11:11" ht="12.5" x14ac:dyDescent="0.25">
      <c r="K387" s="54"/>
    </row>
    <row r="388" spans="11:11" ht="12.5" x14ac:dyDescent="0.25">
      <c r="K388" s="54"/>
    </row>
    <row r="389" spans="11:11" ht="12.5" x14ac:dyDescent="0.25">
      <c r="K389" s="54"/>
    </row>
    <row r="390" spans="11:11" ht="12.5" x14ac:dyDescent="0.25">
      <c r="K390" s="54"/>
    </row>
    <row r="391" spans="11:11" ht="12.5" x14ac:dyDescent="0.25">
      <c r="K391" s="54"/>
    </row>
    <row r="392" spans="11:11" ht="12.5" x14ac:dyDescent="0.25">
      <c r="K392" s="54"/>
    </row>
    <row r="393" spans="11:11" ht="12.5" x14ac:dyDescent="0.25">
      <c r="K393" s="54"/>
    </row>
    <row r="394" spans="11:11" ht="12.5" x14ac:dyDescent="0.25">
      <c r="K394" s="54"/>
    </row>
    <row r="395" spans="11:11" ht="12.5" x14ac:dyDescent="0.25">
      <c r="K395" s="54"/>
    </row>
    <row r="396" spans="11:11" ht="12.5" x14ac:dyDescent="0.25">
      <c r="K396" s="54"/>
    </row>
    <row r="397" spans="11:11" ht="12.5" x14ac:dyDescent="0.25">
      <c r="K397" s="54"/>
    </row>
    <row r="398" spans="11:11" ht="12.5" x14ac:dyDescent="0.25">
      <c r="K398" s="54"/>
    </row>
    <row r="399" spans="11:11" ht="12.5" x14ac:dyDescent="0.25">
      <c r="K399" s="54"/>
    </row>
    <row r="400" spans="11:11" ht="12.5" x14ac:dyDescent="0.25">
      <c r="K400" s="54"/>
    </row>
    <row r="401" spans="11:11" ht="12.5" x14ac:dyDescent="0.25">
      <c r="K401" s="54"/>
    </row>
    <row r="402" spans="11:11" ht="12.5" x14ac:dyDescent="0.25">
      <c r="K402" s="54"/>
    </row>
    <row r="403" spans="11:11" ht="12.5" x14ac:dyDescent="0.25">
      <c r="K403" s="54"/>
    </row>
    <row r="404" spans="11:11" ht="12.5" x14ac:dyDescent="0.25">
      <c r="K404" s="54"/>
    </row>
    <row r="405" spans="11:11" ht="12.5" x14ac:dyDescent="0.25">
      <c r="K405" s="54"/>
    </row>
    <row r="406" spans="11:11" ht="12.5" x14ac:dyDescent="0.25">
      <c r="K406" s="54"/>
    </row>
    <row r="407" spans="11:11" ht="12.5" x14ac:dyDescent="0.25">
      <c r="K407" s="54"/>
    </row>
    <row r="408" spans="11:11" ht="12.5" x14ac:dyDescent="0.25">
      <c r="K408" s="54"/>
    </row>
    <row r="409" spans="11:11" ht="12.5" x14ac:dyDescent="0.25">
      <c r="K409" s="54"/>
    </row>
    <row r="410" spans="11:11" ht="12.5" x14ac:dyDescent="0.25">
      <c r="K410" s="54"/>
    </row>
    <row r="411" spans="11:11" ht="12.5" x14ac:dyDescent="0.25">
      <c r="K411" s="54"/>
    </row>
    <row r="412" spans="11:11" ht="12.5" x14ac:dyDescent="0.25">
      <c r="K412" s="54"/>
    </row>
    <row r="413" spans="11:11" ht="12.5" x14ac:dyDescent="0.25">
      <c r="K413" s="54"/>
    </row>
    <row r="414" spans="11:11" ht="12.5" x14ac:dyDescent="0.25">
      <c r="K414" s="54"/>
    </row>
    <row r="415" spans="11:11" ht="12.5" x14ac:dyDescent="0.25">
      <c r="K415" s="54"/>
    </row>
    <row r="416" spans="11:11" ht="12.5" x14ac:dyDescent="0.25">
      <c r="K416" s="54"/>
    </row>
    <row r="417" spans="11:11" ht="12.5" x14ac:dyDescent="0.25">
      <c r="K417" s="54"/>
    </row>
    <row r="418" spans="11:11" ht="12.5" x14ac:dyDescent="0.25">
      <c r="K418" s="54"/>
    </row>
    <row r="419" spans="11:11" ht="12.5" x14ac:dyDescent="0.25">
      <c r="K419" s="54"/>
    </row>
    <row r="420" spans="11:11" ht="12.5" x14ac:dyDescent="0.25">
      <c r="K420" s="54"/>
    </row>
    <row r="421" spans="11:11" ht="12.5" x14ac:dyDescent="0.25">
      <c r="K421" s="54"/>
    </row>
    <row r="422" spans="11:11" ht="12.5" x14ac:dyDescent="0.25">
      <c r="K422" s="54"/>
    </row>
    <row r="423" spans="11:11" ht="12.5" x14ac:dyDescent="0.25">
      <c r="K423" s="54"/>
    </row>
    <row r="424" spans="11:11" ht="12.5" x14ac:dyDescent="0.25">
      <c r="K424" s="54"/>
    </row>
    <row r="425" spans="11:11" ht="12.5" x14ac:dyDescent="0.25">
      <c r="K425" s="54"/>
    </row>
    <row r="426" spans="11:11" ht="12.5" x14ac:dyDescent="0.25">
      <c r="K426" s="54"/>
    </row>
    <row r="427" spans="11:11" ht="12.5" x14ac:dyDescent="0.25">
      <c r="K427" s="54"/>
    </row>
    <row r="428" spans="11:11" ht="12.5" x14ac:dyDescent="0.25">
      <c r="K428" s="54"/>
    </row>
    <row r="429" spans="11:11" ht="12.5" x14ac:dyDescent="0.25">
      <c r="K429" s="54"/>
    </row>
    <row r="430" spans="11:11" ht="12.5" x14ac:dyDescent="0.25">
      <c r="K430" s="54"/>
    </row>
    <row r="431" spans="11:11" ht="12.5" x14ac:dyDescent="0.25">
      <c r="K431" s="54"/>
    </row>
    <row r="432" spans="11:11" ht="12.5" x14ac:dyDescent="0.25">
      <c r="K432" s="54"/>
    </row>
    <row r="433" spans="11:11" ht="12.5" x14ac:dyDescent="0.25">
      <c r="K433" s="54"/>
    </row>
    <row r="434" spans="11:11" ht="12.5" x14ac:dyDescent="0.25">
      <c r="K434" s="54"/>
    </row>
    <row r="435" spans="11:11" ht="12.5" x14ac:dyDescent="0.25">
      <c r="K435" s="54"/>
    </row>
    <row r="436" spans="11:11" ht="12.5" x14ac:dyDescent="0.25">
      <c r="K436" s="54"/>
    </row>
    <row r="437" spans="11:11" ht="12.5" x14ac:dyDescent="0.25">
      <c r="K437" s="54"/>
    </row>
    <row r="438" spans="11:11" ht="12.5" x14ac:dyDescent="0.25">
      <c r="K438" s="54"/>
    </row>
    <row r="439" spans="11:11" ht="12.5" x14ac:dyDescent="0.25">
      <c r="K439" s="54"/>
    </row>
    <row r="440" spans="11:11" ht="12.5" x14ac:dyDescent="0.25">
      <c r="K440" s="54"/>
    </row>
    <row r="441" spans="11:11" ht="12.5" x14ac:dyDescent="0.25">
      <c r="K441" s="54"/>
    </row>
    <row r="442" spans="11:11" ht="12.5" x14ac:dyDescent="0.25">
      <c r="K442" s="54"/>
    </row>
    <row r="443" spans="11:11" ht="12.5" x14ac:dyDescent="0.25">
      <c r="K443" s="54"/>
    </row>
    <row r="444" spans="11:11" ht="12.5" x14ac:dyDescent="0.25">
      <c r="K444" s="54"/>
    </row>
    <row r="445" spans="11:11" ht="12.5" x14ac:dyDescent="0.25">
      <c r="K445" s="54"/>
    </row>
    <row r="446" spans="11:11" ht="12.5" x14ac:dyDescent="0.25">
      <c r="K446" s="54"/>
    </row>
    <row r="447" spans="11:11" ht="12.5" x14ac:dyDescent="0.25">
      <c r="K447" s="54"/>
    </row>
    <row r="448" spans="11:11" ht="12.5" x14ac:dyDescent="0.25">
      <c r="K448" s="54"/>
    </row>
    <row r="449" spans="11:11" ht="12.5" x14ac:dyDescent="0.25">
      <c r="K449" s="54"/>
    </row>
    <row r="450" spans="11:11" ht="12.5" x14ac:dyDescent="0.25">
      <c r="K450" s="54"/>
    </row>
    <row r="451" spans="11:11" ht="12.5" x14ac:dyDescent="0.25">
      <c r="K451" s="54"/>
    </row>
    <row r="452" spans="11:11" ht="12.5" x14ac:dyDescent="0.25">
      <c r="K452" s="54"/>
    </row>
    <row r="453" spans="11:11" ht="12.5" x14ac:dyDescent="0.25">
      <c r="K453" s="54"/>
    </row>
    <row r="454" spans="11:11" ht="12.5" x14ac:dyDescent="0.25">
      <c r="K454" s="54"/>
    </row>
    <row r="455" spans="11:11" ht="12.5" x14ac:dyDescent="0.25">
      <c r="K455" s="54"/>
    </row>
    <row r="456" spans="11:11" ht="12.5" x14ac:dyDescent="0.25">
      <c r="K456" s="54"/>
    </row>
    <row r="457" spans="11:11" ht="12.5" x14ac:dyDescent="0.25">
      <c r="K457" s="54"/>
    </row>
    <row r="458" spans="11:11" ht="12.5" x14ac:dyDescent="0.25">
      <c r="K458" s="54"/>
    </row>
    <row r="459" spans="11:11" ht="12.5" x14ac:dyDescent="0.25">
      <c r="K459" s="54"/>
    </row>
    <row r="460" spans="11:11" ht="12.5" x14ac:dyDescent="0.25">
      <c r="K460" s="54"/>
    </row>
    <row r="461" spans="11:11" ht="12.5" x14ac:dyDescent="0.25">
      <c r="K461" s="54"/>
    </row>
    <row r="462" spans="11:11" ht="12.5" x14ac:dyDescent="0.25">
      <c r="K462" s="54"/>
    </row>
    <row r="463" spans="11:11" ht="12.5" x14ac:dyDescent="0.25">
      <c r="K463" s="54"/>
    </row>
    <row r="464" spans="11:11" ht="12.5" x14ac:dyDescent="0.25">
      <c r="K464" s="54"/>
    </row>
    <row r="465" spans="11:11" ht="12.5" x14ac:dyDescent="0.25">
      <c r="K465" s="54"/>
    </row>
    <row r="466" spans="11:11" ht="12.5" x14ac:dyDescent="0.25">
      <c r="K466" s="54"/>
    </row>
    <row r="467" spans="11:11" ht="12.5" x14ac:dyDescent="0.25">
      <c r="K467" s="54"/>
    </row>
    <row r="468" spans="11:11" ht="12.5" x14ac:dyDescent="0.25">
      <c r="K468" s="54"/>
    </row>
    <row r="469" spans="11:11" ht="12.5" x14ac:dyDescent="0.25">
      <c r="K469" s="54"/>
    </row>
    <row r="470" spans="11:11" ht="12.5" x14ac:dyDescent="0.25">
      <c r="K470" s="54"/>
    </row>
    <row r="471" spans="11:11" ht="12.5" x14ac:dyDescent="0.25">
      <c r="K471" s="54"/>
    </row>
    <row r="472" spans="11:11" ht="12.5" x14ac:dyDescent="0.25">
      <c r="K472" s="54"/>
    </row>
    <row r="473" spans="11:11" ht="12.5" x14ac:dyDescent="0.25">
      <c r="K473" s="54"/>
    </row>
    <row r="474" spans="11:11" ht="12.5" x14ac:dyDescent="0.25">
      <c r="K474" s="54"/>
    </row>
    <row r="475" spans="11:11" ht="12.5" x14ac:dyDescent="0.25">
      <c r="K475" s="54"/>
    </row>
    <row r="476" spans="11:11" ht="12.5" x14ac:dyDescent="0.25">
      <c r="K476" s="54"/>
    </row>
    <row r="477" spans="11:11" ht="12.5" x14ac:dyDescent="0.25">
      <c r="K477" s="54"/>
    </row>
    <row r="478" spans="11:11" ht="12.5" x14ac:dyDescent="0.25">
      <c r="K478" s="54"/>
    </row>
    <row r="479" spans="11:11" ht="12.5" x14ac:dyDescent="0.25">
      <c r="K479" s="54"/>
    </row>
    <row r="480" spans="11:11" ht="12.5" x14ac:dyDescent="0.25">
      <c r="K480" s="54"/>
    </row>
    <row r="481" spans="11:11" ht="12.5" x14ac:dyDescent="0.25">
      <c r="K481" s="54"/>
    </row>
    <row r="482" spans="11:11" ht="12.5" x14ac:dyDescent="0.25">
      <c r="K482" s="54"/>
    </row>
    <row r="483" spans="11:11" ht="12.5" x14ac:dyDescent="0.25">
      <c r="K483" s="54"/>
    </row>
    <row r="484" spans="11:11" ht="12.5" x14ac:dyDescent="0.25">
      <c r="K484" s="54"/>
    </row>
    <row r="485" spans="11:11" ht="12.5" x14ac:dyDescent="0.25">
      <c r="K485" s="54"/>
    </row>
    <row r="486" spans="11:11" ht="12.5" x14ac:dyDescent="0.25">
      <c r="K486" s="54"/>
    </row>
    <row r="487" spans="11:11" ht="12.5" x14ac:dyDescent="0.25">
      <c r="K487" s="54"/>
    </row>
    <row r="488" spans="11:11" ht="12.5" x14ac:dyDescent="0.25">
      <c r="K488" s="54"/>
    </row>
    <row r="489" spans="11:11" ht="12.5" x14ac:dyDescent="0.25">
      <c r="K489" s="54"/>
    </row>
    <row r="490" spans="11:11" ht="12.5" x14ac:dyDescent="0.25">
      <c r="K490" s="54"/>
    </row>
    <row r="491" spans="11:11" ht="12.5" x14ac:dyDescent="0.25">
      <c r="K491" s="54"/>
    </row>
    <row r="492" spans="11:11" ht="12.5" x14ac:dyDescent="0.25">
      <c r="K492" s="54"/>
    </row>
    <row r="493" spans="11:11" ht="12.5" x14ac:dyDescent="0.25">
      <c r="K493" s="54"/>
    </row>
    <row r="494" spans="11:11" ht="12.5" x14ac:dyDescent="0.25">
      <c r="K494" s="54"/>
    </row>
    <row r="495" spans="11:11" ht="12.5" x14ac:dyDescent="0.25">
      <c r="K495" s="54"/>
    </row>
    <row r="496" spans="11:11" ht="12.5" x14ac:dyDescent="0.25">
      <c r="K496" s="54"/>
    </row>
    <row r="497" spans="11:11" ht="12.5" x14ac:dyDescent="0.25">
      <c r="K497" s="54"/>
    </row>
    <row r="498" spans="11:11" ht="12.5" x14ac:dyDescent="0.25">
      <c r="K498" s="54"/>
    </row>
    <row r="499" spans="11:11" ht="12.5" x14ac:dyDescent="0.25">
      <c r="K499" s="54"/>
    </row>
    <row r="500" spans="11:11" ht="12.5" x14ac:dyDescent="0.25">
      <c r="K500" s="54"/>
    </row>
    <row r="501" spans="11:11" ht="12.5" x14ac:dyDescent="0.25">
      <c r="K501" s="54"/>
    </row>
    <row r="502" spans="11:11" ht="12.5" x14ac:dyDescent="0.25">
      <c r="K502" s="54"/>
    </row>
    <row r="503" spans="11:11" ht="12.5" x14ac:dyDescent="0.25">
      <c r="K503" s="54"/>
    </row>
    <row r="504" spans="11:11" ht="12.5" x14ac:dyDescent="0.25">
      <c r="K504" s="54"/>
    </row>
    <row r="505" spans="11:11" ht="12.5" x14ac:dyDescent="0.25">
      <c r="K505" s="54"/>
    </row>
    <row r="506" spans="11:11" ht="12.5" x14ac:dyDescent="0.25">
      <c r="K506" s="54"/>
    </row>
    <row r="507" spans="11:11" ht="12.5" x14ac:dyDescent="0.25">
      <c r="K507" s="54"/>
    </row>
    <row r="508" spans="11:11" ht="12.5" x14ac:dyDescent="0.25">
      <c r="K508" s="54"/>
    </row>
    <row r="509" spans="11:11" ht="12.5" x14ac:dyDescent="0.25">
      <c r="K509" s="54"/>
    </row>
    <row r="510" spans="11:11" ht="12.5" x14ac:dyDescent="0.25">
      <c r="K510" s="54"/>
    </row>
    <row r="511" spans="11:11" ht="12.5" x14ac:dyDescent="0.25">
      <c r="K511" s="54"/>
    </row>
    <row r="512" spans="11:11" ht="12.5" x14ac:dyDescent="0.25">
      <c r="K512" s="54"/>
    </row>
    <row r="513" spans="11:11" ht="12.5" x14ac:dyDescent="0.25">
      <c r="K513" s="54"/>
    </row>
    <row r="514" spans="11:11" ht="12.5" x14ac:dyDescent="0.25">
      <c r="K514" s="54"/>
    </row>
    <row r="515" spans="11:11" ht="12.5" x14ac:dyDescent="0.25">
      <c r="K515" s="54"/>
    </row>
    <row r="516" spans="11:11" ht="12.5" x14ac:dyDescent="0.25">
      <c r="K516" s="54"/>
    </row>
    <row r="517" spans="11:11" ht="12.5" x14ac:dyDescent="0.25">
      <c r="K517" s="54"/>
    </row>
    <row r="518" spans="11:11" ht="12.5" x14ac:dyDescent="0.25">
      <c r="K518" s="54"/>
    </row>
    <row r="519" spans="11:11" ht="12.5" x14ac:dyDescent="0.25">
      <c r="K519" s="54"/>
    </row>
    <row r="520" spans="11:11" ht="12.5" x14ac:dyDescent="0.25">
      <c r="K520" s="54"/>
    </row>
    <row r="521" spans="11:11" ht="12.5" x14ac:dyDescent="0.25">
      <c r="K521" s="54"/>
    </row>
    <row r="522" spans="11:11" ht="12.5" x14ac:dyDescent="0.25">
      <c r="K522" s="54"/>
    </row>
    <row r="523" spans="11:11" ht="12.5" x14ac:dyDescent="0.25">
      <c r="K523" s="54"/>
    </row>
    <row r="524" spans="11:11" ht="12.5" x14ac:dyDescent="0.25">
      <c r="K524" s="54"/>
    </row>
    <row r="525" spans="11:11" ht="12.5" x14ac:dyDescent="0.25">
      <c r="K525" s="54"/>
    </row>
    <row r="526" spans="11:11" ht="12.5" x14ac:dyDescent="0.25">
      <c r="K526" s="54"/>
    </row>
    <row r="527" spans="11:11" ht="12.5" x14ac:dyDescent="0.25">
      <c r="K527" s="54"/>
    </row>
    <row r="528" spans="11:11" ht="12.5" x14ac:dyDescent="0.25">
      <c r="K528" s="54"/>
    </row>
    <row r="529" spans="11:11" ht="12.5" x14ac:dyDescent="0.25">
      <c r="K529" s="54"/>
    </row>
    <row r="530" spans="11:11" ht="12.5" x14ac:dyDescent="0.25">
      <c r="K530" s="54"/>
    </row>
    <row r="531" spans="11:11" ht="12.5" x14ac:dyDescent="0.25">
      <c r="K531" s="54"/>
    </row>
    <row r="532" spans="11:11" ht="12.5" x14ac:dyDescent="0.25">
      <c r="K532" s="54"/>
    </row>
    <row r="533" spans="11:11" ht="12.5" x14ac:dyDescent="0.25">
      <c r="K533" s="54"/>
    </row>
    <row r="534" spans="11:11" ht="12.5" x14ac:dyDescent="0.25">
      <c r="K534" s="54"/>
    </row>
    <row r="535" spans="11:11" ht="12.5" x14ac:dyDescent="0.25">
      <c r="K535" s="54"/>
    </row>
    <row r="536" spans="11:11" ht="12.5" x14ac:dyDescent="0.25">
      <c r="K536" s="54"/>
    </row>
    <row r="537" spans="11:11" ht="12.5" x14ac:dyDescent="0.25">
      <c r="K537" s="54"/>
    </row>
    <row r="538" spans="11:11" ht="12.5" x14ac:dyDescent="0.25">
      <c r="K538" s="54"/>
    </row>
    <row r="539" spans="11:11" ht="12.5" x14ac:dyDescent="0.25">
      <c r="K539" s="54"/>
    </row>
    <row r="540" spans="11:11" ht="12.5" x14ac:dyDescent="0.25">
      <c r="K540" s="54"/>
    </row>
    <row r="541" spans="11:11" ht="12.5" x14ac:dyDescent="0.25">
      <c r="K541" s="54"/>
    </row>
    <row r="542" spans="11:11" ht="12.5" x14ac:dyDescent="0.25">
      <c r="K542" s="54"/>
    </row>
    <row r="543" spans="11:11" ht="12.5" x14ac:dyDescent="0.25">
      <c r="K543" s="54"/>
    </row>
    <row r="544" spans="11:11" ht="12.5" x14ac:dyDescent="0.25">
      <c r="K544" s="54"/>
    </row>
    <row r="545" spans="11:11" ht="12.5" x14ac:dyDescent="0.25">
      <c r="K545" s="54"/>
    </row>
    <row r="546" spans="11:11" ht="12.5" x14ac:dyDescent="0.25">
      <c r="K546" s="54"/>
    </row>
    <row r="547" spans="11:11" ht="12.5" x14ac:dyDescent="0.25">
      <c r="K547" s="54"/>
    </row>
    <row r="548" spans="11:11" ht="12.5" x14ac:dyDescent="0.25">
      <c r="K548" s="54"/>
    </row>
    <row r="549" spans="11:11" ht="12.5" x14ac:dyDescent="0.25">
      <c r="K549" s="54"/>
    </row>
    <row r="550" spans="11:11" ht="12.5" x14ac:dyDescent="0.25">
      <c r="K550" s="54"/>
    </row>
    <row r="551" spans="11:11" ht="12.5" x14ac:dyDescent="0.25">
      <c r="K551" s="54"/>
    </row>
    <row r="552" spans="11:11" ht="12.5" x14ac:dyDescent="0.25">
      <c r="K552" s="54"/>
    </row>
    <row r="553" spans="11:11" ht="12.5" x14ac:dyDescent="0.25">
      <c r="K553" s="54"/>
    </row>
    <row r="554" spans="11:11" ht="12.5" x14ac:dyDescent="0.25">
      <c r="K554" s="54"/>
    </row>
    <row r="555" spans="11:11" ht="12.5" x14ac:dyDescent="0.25">
      <c r="K555" s="54"/>
    </row>
    <row r="556" spans="11:11" ht="12.5" x14ac:dyDescent="0.25">
      <c r="K556" s="54"/>
    </row>
    <row r="557" spans="11:11" ht="12.5" x14ac:dyDescent="0.25">
      <c r="K557" s="54"/>
    </row>
    <row r="558" spans="11:11" ht="12.5" x14ac:dyDescent="0.25">
      <c r="K558" s="54"/>
    </row>
    <row r="559" spans="11:11" ht="12.5" x14ac:dyDescent="0.25">
      <c r="K559" s="54"/>
    </row>
    <row r="560" spans="11:11" ht="12.5" x14ac:dyDescent="0.25">
      <c r="K560" s="54"/>
    </row>
    <row r="561" spans="11:11" ht="12.5" x14ac:dyDescent="0.25">
      <c r="K561" s="54"/>
    </row>
    <row r="562" spans="11:11" ht="12.5" x14ac:dyDescent="0.25">
      <c r="K562" s="54"/>
    </row>
    <row r="563" spans="11:11" ht="12.5" x14ac:dyDescent="0.25">
      <c r="K563" s="54"/>
    </row>
    <row r="564" spans="11:11" ht="12.5" x14ac:dyDescent="0.25">
      <c r="K564" s="54"/>
    </row>
    <row r="565" spans="11:11" ht="12.5" x14ac:dyDescent="0.25">
      <c r="K565" s="54"/>
    </row>
    <row r="566" spans="11:11" ht="12.5" x14ac:dyDescent="0.25">
      <c r="K566" s="54"/>
    </row>
    <row r="567" spans="11:11" ht="12.5" x14ac:dyDescent="0.25">
      <c r="K567" s="54"/>
    </row>
    <row r="568" spans="11:11" ht="12.5" x14ac:dyDescent="0.25">
      <c r="K568" s="54"/>
    </row>
    <row r="569" spans="11:11" ht="12.5" x14ac:dyDescent="0.25">
      <c r="K569" s="54"/>
    </row>
    <row r="570" spans="11:11" ht="12.5" x14ac:dyDescent="0.25">
      <c r="K570" s="54"/>
    </row>
    <row r="571" spans="11:11" ht="12.5" x14ac:dyDescent="0.25">
      <c r="K571" s="54"/>
    </row>
    <row r="572" spans="11:11" ht="12.5" x14ac:dyDescent="0.25">
      <c r="K572" s="54"/>
    </row>
    <row r="573" spans="11:11" ht="12.5" x14ac:dyDescent="0.25">
      <c r="K573" s="54"/>
    </row>
    <row r="574" spans="11:11" ht="12.5" x14ac:dyDescent="0.25">
      <c r="K574" s="54"/>
    </row>
    <row r="575" spans="11:11" ht="12.5" x14ac:dyDescent="0.25">
      <c r="K575" s="54"/>
    </row>
    <row r="576" spans="11:11" ht="12.5" x14ac:dyDescent="0.25">
      <c r="K576" s="54"/>
    </row>
    <row r="577" spans="11:11" ht="12.5" x14ac:dyDescent="0.25">
      <c r="K577" s="54"/>
    </row>
    <row r="578" spans="11:11" ht="12.5" x14ac:dyDescent="0.25">
      <c r="K578" s="54"/>
    </row>
    <row r="579" spans="11:11" ht="12.5" x14ac:dyDescent="0.25">
      <c r="K579" s="54"/>
    </row>
    <row r="580" spans="11:11" ht="12.5" x14ac:dyDescent="0.25">
      <c r="K580" s="54"/>
    </row>
    <row r="581" spans="11:11" ht="12.5" x14ac:dyDescent="0.25">
      <c r="K581" s="54"/>
    </row>
    <row r="582" spans="11:11" ht="12.5" x14ac:dyDescent="0.25">
      <c r="K582" s="54"/>
    </row>
    <row r="583" spans="11:11" ht="12.5" x14ac:dyDescent="0.25">
      <c r="K583" s="54"/>
    </row>
    <row r="584" spans="11:11" ht="12.5" x14ac:dyDescent="0.25">
      <c r="K584" s="54"/>
    </row>
    <row r="585" spans="11:11" ht="12.5" x14ac:dyDescent="0.25">
      <c r="K585" s="54"/>
    </row>
    <row r="586" spans="11:11" ht="12.5" x14ac:dyDescent="0.25">
      <c r="K586" s="54"/>
    </row>
    <row r="587" spans="11:11" ht="12.5" x14ac:dyDescent="0.25">
      <c r="K587" s="54"/>
    </row>
    <row r="588" spans="11:11" ht="12.5" x14ac:dyDescent="0.25">
      <c r="K588" s="54"/>
    </row>
    <row r="589" spans="11:11" ht="12.5" x14ac:dyDescent="0.25">
      <c r="K589" s="54"/>
    </row>
    <row r="590" spans="11:11" ht="12.5" x14ac:dyDescent="0.25">
      <c r="K590" s="54"/>
    </row>
    <row r="591" spans="11:11" ht="12.5" x14ac:dyDescent="0.25">
      <c r="K591" s="54"/>
    </row>
    <row r="592" spans="11:11" ht="12.5" x14ac:dyDescent="0.25">
      <c r="K592" s="54"/>
    </row>
    <row r="593" spans="11:11" ht="12.5" x14ac:dyDescent="0.25">
      <c r="K593" s="54"/>
    </row>
    <row r="594" spans="11:11" ht="12.5" x14ac:dyDescent="0.25">
      <c r="K594" s="54"/>
    </row>
    <row r="595" spans="11:11" ht="12.5" x14ac:dyDescent="0.25">
      <c r="K595" s="54"/>
    </row>
    <row r="596" spans="11:11" ht="12.5" x14ac:dyDescent="0.25">
      <c r="K596" s="54"/>
    </row>
    <row r="597" spans="11:11" ht="12.5" x14ac:dyDescent="0.25">
      <c r="K597" s="54"/>
    </row>
    <row r="598" spans="11:11" ht="12.5" x14ac:dyDescent="0.25">
      <c r="K598" s="54"/>
    </row>
    <row r="599" spans="11:11" ht="12.5" x14ac:dyDescent="0.25">
      <c r="K599" s="54"/>
    </row>
    <row r="600" spans="11:11" ht="12.5" x14ac:dyDescent="0.25">
      <c r="K600" s="54"/>
    </row>
    <row r="601" spans="11:11" ht="12.5" x14ac:dyDescent="0.25">
      <c r="K601" s="54"/>
    </row>
    <row r="602" spans="11:11" ht="12.5" x14ac:dyDescent="0.25">
      <c r="K602" s="54"/>
    </row>
    <row r="603" spans="11:11" ht="12.5" x14ac:dyDescent="0.25">
      <c r="K603" s="54"/>
    </row>
    <row r="604" spans="11:11" ht="12.5" x14ac:dyDescent="0.25">
      <c r="K604" s="54"/>
    </row>
    <row r="605" spans="11:11" ht="12.5" x14ac:dyDescent="0.25">
      <c r="K605" s="54"/>
    </row>
    <row r="606" spans="11:11" ht="12.5" x14ac:dyDescent="0.25">
      <c r="K606" s="54"/>
    </row>
    <row r="607" spans="11:11" ht="12.5" x14ac:dyDescent="0.25">
      <c r="K607" s="54"/>
    </row>
    <row r="608" spans="11:11" ht="12.5" x14ac:dyDescent="0.25">
      <c r="K608" s="54"/>
    </row>
    <row r="609" spans="11:11" ht="12.5" x14ac:dyDescent="0.25">
      <c r="K609" s="54"/>
    </row>
    <row r="610" spans="11:11" ht="12.5" x14ac:dyDescent="0.25">
      <c r="K610" s="54"/>
    </row>
    <row r="611" spans="11:11" ht="12.5" x14ac:dyDescent="0.25">
      <c r="K611" s="54"/>
    </row>
    <row r="612" spans="11:11" ht="12.5" x14ac:dyDescent="0.25">
      <c r="K612" s="54"/>
    </row>
    <row r="613" spans="11:11" ht="12.5" x14ac:dyDescent="0.25">
      <c r="K613" s="54"/>
    </row>
    <row r="614" spans="11:11" ht="12.5" x14ac:dyDescent="0.25">
      <c r="K614" s="54"/>
    </row>
    <row r="615" spans="11:11" ht="12.5" x14ac:dyDescent="0.25">
      <c r="K615" s="54"/>
    </row>
    <row r="616" spans="11:11" ht="12.5" x14ac:dyDescent="0.25">
      <c r="K616" s="54"/>
    </row>
    <row r="617" spans="11:11" ht="12.5" x14ac:dyDescent="0.25">
      <c r="K617" s="54"/>
    </row>
    <row r="618" spans="11:11" ht="12.5" x14ac:dyDescent="0.25">
      <c r="K618" s="54"/>
    </row>
    <row r="619" spans="11:11" ht="12.5" x14ac:dyDescent="0.25">
      <c r="K619" s="54"/>
    </row>
    <row r="620" spans="11:11" ht="12.5" x14ac:dyDescent="0.25">
      <c r="K620" s="54"/>
    </row>
    <row r="621" spans="11:11" ht="12.5" x14ac:dyDescent="0.25">
      <c r="K621" s="54"/>
    </row>
    <row r="622" spans="11:11" ht="12.5" x14ac:dyDescent="0.25">
      <c r="K622" s="54"/>
    </row>
    <row r="623" spans="11:11" ht="12.5" x14ac:dyDescent="0.25">
      <c r="K623" s="54"/>
    </row>
    <row r="624" spans="11:11" ht="12.5" x14ac:dyDescent="0.25">
      <c r="K624" s="54"/>
    </row>
    <row r="625" spans="11:11" ht="12.5" x14ac:dyDescent="0.25">
      <c r="K625" s="54"/>
    </row>
    <row r="626" spans="11:11" ht="12.5" x14ac:dyDescent="0.25">
      <c r="K626" s="54"/>
    </row>
    <row r="627" spans="11:11" ht="12.5" x14ac:dyDescent="0.25">
      <c r="K627" s="54"/>
    </row>
    <row r="628" spans="11:11" ht="12.5" x14ac:dyDescent="0.25">
      <c r="K628" s="54"/>
    </row>
    <row r="629" spans="11:11" ht="12.5" x14ac:dyDescent="0.25">
      <c r="K629" s="54"/>
    </row>
    <row r="630" spans="11:11" ht="12.5" x14ac:dyDescent="0.25">
      <c r="K630" s="54"/>
    </row>
    <row r="631" spans="11:11" ht="12.5" x14ac:dyDescent="0.25">
      <c r="K631" s="54"/>
    </row>
    <row r="632" spans="11:11" ht="12.5" x14ac:dyDescent="0.25">
      <c r="K632" s="54"/>
    </row>
    <row r="633" spans="11:11" ht="12.5" x14ac:dyDescent="0.25">
      <c r="K633" s="54"/>
    </row>
    <row r="634" spans="11:11" ht="12.5" x14ac:dyDescent="0.25">
      <c r="K634" s="54"/>
    </row>
    <row r="635" spans="11:11" ht="12.5" x14ac:dyDescent="0.25">
      <c r="K635" s="54"/>
    </row>
    <row r="636" spans="11:11" ht="12.5" x14ac:dyDescent="0.25">
      <c r="K636" s="54"/>
    </row>
    <row r="637" spans="11:11" ht="12.5" x14ac:dyDescent="0.25">
      <c r="K637" s="54"/>
    </row>
    <row r="638" spans="11:11" ht="12.5" x14ac:dyDescent="0.25">
      <c r="K638" s="54"/>
    </row>
    <row r="639" spans="11:11" ht="12.5" x14ac:dyDescent="0.25">
      <c r="K639" s="54"/>
    </row>
    <row r="640" spans="11:11" ht="12.5" x14ac:dyDescent="0.25">
      <c r="K640" s="54"/>
    </row>
    <row r="641" spans="11:11" ht="12.5" x14ac:dyDescent="0.25">
      <c r="K641" s="54"/>
    </row>
    <row r="642" spans="11:11" ht="12.5" x14ac:dyDescent="0.25">
      <c r="K642" s="54"/>
    </row>
    <row r="643" spans="11:11" ht="12.5" x14ac:dyDescent="0.25">
      <c r="K643" s="54"/>
    </row>
    <row r="644" spans="11:11" ht="12.5" x14ac:dyDescent="0.25">
      <c r="K644" s="54"/>
    </row>
    <row r="645" spans="11:11" ht="12.5" x14ac:dyDescent="0.25">
      <c r="K645" s="54"/>
    </row>
    <row r="646" spans="11:11" ht="12.5" x14ac:dyDescent="0.25">
      <c r="K646" s="54"/>
    </row>
    <row r="647" spans="11:11" ht="12.5" x14ac:dyDescent="0.25">
      <c r="K647" s="54"/>
    </row>
    <row r="648" spans="11:11" ht="12.5" x14ac:dyDescent="0.25">
      <c r="K648" s="54"/>
    </row>
    <row r="649" spans="11:11" ht="12.5" x14ac:dyDescent="0.25">
      <c r="K649" s="54"/>
    </row>
    <row r="650" spans="11:11" ht="12.5" x14ac:dyDescent="0.25">
      <c r="K650" s="54"/>
    </row>
    <row r="651" spans="11:11" ht="12.5" x14ac:dyDescent="0.25">
      <c r="K651" s="54"/>
    </row>
    <row r="652" spans="11:11" ht="12.5" x14ac:dyDescent="0.25">
      <c r="K652" s="54"/>
    </row>
    <row r="653" spans="11:11" ht="12.5" x14ac:dyDescent="0.25">
      <c r="K653" s="54"/>
    </row>
    <row r="654" spans="11:11" ht="12.5" x14ac:dyDescent="0.25">
      <c r="K654" s="54"/>
    </row>
    <row r="655" spans="11:11" ht="12.5" x14ac:dyDescent="0.25">
      <c r="K655" s="54"/>
    </row>
    <row r="656" spans="11:11" ht="12.5" x14ac:dyDescent="0.25">
      <c r="K656" s="54"/>
    </row>
    <row r="657" spans="11:11" ht="12.5" x14ac:dyDescent="0.25">
      <c r="K657" s="54"/>
    </row>
    <row r="658" spans="11:11" ht="12.5" x14ac:dyDescent="0.25">
      <c r="K658" s="54"/>
    </row>
    <row r="659" spans="11:11" ht="12.5" x14ac:dyDescent="0.25">
      <c r="K659" s="54"/>
    </row>
    <row r="660" spans="11:11" ht="12.5" x14ac:dyDescent="0.25">
      <c r="K660" s="54"/>
    </row>
    <row r="661" spans="11:11" ht="12.5" x14ac:dyDescent="0.25">
      <c r="K661" s="54"/>
    </row>
    <row r="662" spans="11:11" ht="12.5" x14ac:dyDescent="0.25">
      <c r="K662" s="54"/>
    </row>
    <row r="663" spans="11:11" ht="12.5" x14ac:dyDescent="0.25">
      <c r="K663" s="54"/>
    </row>
    <row r="664" spans="11:11" ht="12.5" x14ac:dyDescent="0.25">
      <c r="K664" s="54"/>
    </row>
    <row r="665" spans="11:11" ht="12.5" x14ac:dyDescent="0.25">
      <c r="K665" s="54"/>
    </row>
    <row r="666" spans="11:11" ht="12.5" x14ac:dyDescent="0.25">
      <c r="K666" s="54"/>
    </row>
    <row r="667" spans="11:11" ht="12.5" x14ac:dyDescent="0.25">
      <c r="K667" s="54"/>
    </row>
    <row r="668" spans="11:11" ht="12.5" x14ac:dyDescent="0.25">
      <c r="K668" s="54"/>
    </row>
    <row r="669" spans="11:11" ht="12.5" x14ac:dyDescent="0.25">
      <c r="K669" s="54"/>
    </row>
    <row r="670" spans="11:11" ht="12.5" x14ac:dyDescent="0.25">
      <c r="K670" s="54"/>
    </row>
    <row r="671" spans="11:11" ht="12.5" x14ac:dyDescent="0.25">
      <c r="K671" s="54"/>
    </row>
    <row r="672" spans="11:11" ht="12.5" x14ac:dyDescent="0.25">
      <c r="K672" s="54"/>
    </row>
    <row r="673" spans="11:11" ht="12.5" x14ac:dyDescent="0.25">
      <c r="K673" s="54"/>
    </row>
    <row r="674" spans="11:11" ht="12.5" x14ac:dyDescent="0.25">
      <c r="K674" s="54"/>
    </row>
    <row r="675" spans="11:11" ht="12.5" x14ac:dyDescent="0.25">
      <c r="K675" s="54"/>
    </row>
    <row r="676" spans="11:11" ht="12.5" x14ac:dyDescent="0.25">
      <c r="K676" s="54"/>
    </row>
    <row r="677" spans="11:11" ht="12.5" x14ac:dyDescent="0.25">
      <c r="K677" s="54"/>
    </row>
    <row r="678" spans="11:11" ht="12.5" x14ac:dyDescent="0.25">
      <c r="K678" s="54"/>
    </row>
    <row r="679" spans="11:11" ht="12.5" x14ac:dyDescent="0.25">
      <c r="K679" s="54"/>
    </row>
    <row r="680" spans="11:11" ht="12.5" x14ac:dyDescent="0.25">
      <c r="K680" s="54"/>
    </row>
    <row r="681" spans="11:11" ht="12.5" x14ac:dyDescent="0.25">
      <c r="K681" s="54"/>
    </row>
    <row r="682" spans="11:11" ht="12.5" x14ac:dyDescent="0.25">
      <c r="K682" s="54"/>
    </row>
    <row r="683" spans="11:11" ht="12.5" x14ac:dyDescent="0.25">
      <c r="K683" s="54"/>
    </row>
    <row r="684" spans="11:11" ht="12.5" x14ac:dyDescent="0.25">
      <c r="K684" s="54"/>
    </row>
    <row r="685" spans="11:11" ht="12.5" x14ac:dyDescent="0.25">
      <c r="K685" s="54"/>
    </row>
    <row r="686" spans="11:11" ht="12.5" x14ac:dyDescent="0.25">
      <c r="K686" s="54"/>
    </row>
    <row r="687" spans="11:11" ht="12.5" x14ac:dyDescent="0.25">
      <c r="K687" s="54"/>
    </row>
    <row r="688" spans="11:11" ht="12.5" x14ac:dyDescent="0.25">
      <c r="K688" s="54"/>
    </row>
    <row r="689" spans="11:11" ht="12.5" x14ac:dyDescent="0.25">
      <c r="K689" s="54"/>
    </row>
    <row r="690" spans="11:11" ht="12.5" x14ac:dyDescent="0.25">
      <c r="K690" s="54"/>
    </row>
    <row r="691" spans="11:11" ht="12.5" x14ac:dyDescent="0.25">
      <c r="K691" s="54"/>
    </row>
    <row r="692" spans="11:11" ht="12.5" x14ac:dyDescent="0.25">
      <c r="K692" s="54"/>
    </row>
    <row r="693" spans="11:11" ht="12.5" x14ac:dyDescent="0.25">
      <c r="K693" s="54"/>
    </row>
    <row r="694" spans="11:11" ht="12.5" x14ac:dyDescent="0.25">
      <c r="K694" s="54"/>
    </row>
    <row r="695" spans="11:11" ht="12.5" x14ac:dyDescent="0.25">
      <c r="K695" s="54"/>
    </row>
    <row r="696" spans="11:11" ht="12.5" x14ac:dyDescent="0.25">
      <c r="K696" s="54"/>
    </row>
    <row r="697" spans="11:11" ht="12.5" x14ac:dyDescent="0.25">
      <c r="K697" s="54"/>
    </row>
    <row r="698" spans="11:11" ht="12.5" x14ac:dyDescent="0.25">
      <c r="K698" s="54"/>
    </row>
    <row r="699" spans="11:11" ht="12.5" x14ac:dyDescent="0.25">
      <c r="K699" s="54"/>
    </row>
    <row r="700" spans="11:11" ht="12.5" x14ac:dyDescent="0.25">
      <c r="K700" s="54"/>
    </row>
    <row r="701" spans="11:11" ht="12.5" x14ac:dyDescent="0.25">
      <c r="K701" s="54"/>
    </row>
    <row r="702" spans="11:11" ht="12.5" x14ac:dyDescent="0.25">
      <c r="K702" s="54"/>
    </row>
    <row r="703" spans="11:11" ht="12.5" x14ac:dyDescent="0.25">
      <c r="K703" s="54"/>
    </row>
    <row r="704" spans="11:11" ht="12.5" x14ac:dyDescent="0.25">
      <c r="K704" s="54"/>
    </row>
    <row r="705" spans="11:11" ht="12.5" x14ac:dyDescent="0.25">
      <c r="K705" s="54"/>
    </row>
    <row r="706" spans="11:11" ht="12.5" x14ac:dyDescent="0.25">
      <c r="K706" s="54"/>
    </row>
    <row r="707" spans="11:11" ht="12.5" x14ac:dyDescent="0.25">
      <c r="K707" s="54"/>
    </row>
    <row r="708" spans="11:11" ht="12.5" x14ac:dyDescent="0.25">
      <c r="K708" s="54"/>
    </row>
    <row r="709" spans="11:11" ht="12.5" x14ac:dyDescent="0.25">
      <c r="K709" s="54"/>
    </row>
    <row r="710" spans="11:11" ht="12.5" x14ac:dyDescent="0.25">
      <c r="K710" s="54"/>
    </row>
    <row r="711" spans="11:11" ht="12.5" x14ac:dyDescent="0.25">
      <c r="K711" s="54"/>
    </row>
    <row r="712" spans="11:11" ht="12.5" x14ac:dyDescent="0.25">
      <c r="K712" s="54"/>
    </row>
    <row r="713" spans="11:11" ht="12.5" x14ac:dyDescent="0.25">
      <c r="K713" s="54"/>
    </row>
    <row r="714" spans="11:11" ht="12.5" x14ac:dyDescent="0.25">
      <c r="K714" s="54"/>
    </row>
    <row r="715" spans="11:11" ht="12.5" x14ac:dyDescent="0.25">
      <c r="K715" s="54"/>
    </row>
    <row r="716" spans="11:11" ht="12.5" x14ac:dyDescent="0.25">
      <c r="K716" s="54"/>
    </row>
    <row r="717" spans="11:11" ht="12.5" x14ac:dyDescent="0.25">
      <c r="K717" s="54"/>
    </row>
    <row r="718" spans="11:11" ht="12.5" x14ac:dyDescent="0.25">
      <c r="K718" s="54"/>
    </row>
    <row r="719" spans="11:11" ht="12.5" x14ac:dyDescent="0.25">
      <c r="K719" s="54"/>
    </row>
    <row r="720" spans="11:11" ht="12.5" x14ac:dyDescent="0.25">
      <c r="K720" s="54"/>
    </row>
    <row r="721" spans="11:11" ht="12.5" x14ac:dyDescent="0.25">
      <c r="K721" s="54"/>
    </row>
    <row r="722" spans="11:11" ht="12.5" x14ac:dyDescent="0.25">
      <c r="K722" s="54"/>
    </row>
    <row r="723" spans="11:11" ht="12.5" x14ac:dyDescent="0.25">
      <c r="K723" s="54"/>
    </row>
    <row r="724" spans="11:11" ht="12.5" x14ac:dyDescent="0.25">
      <c r="K724" s="54"/>
    </row>
    <row r="725" spans="11:11" ht="12.5" x14ac:dyDescent="0.25">
      <c r="K725" s="54"/>
    </row>
    <row r="726" spans="11:11" ht="12.5" x14ac:dyDescent="0.25">
      <c r="K726" s="54"/>
    </row>
    <row r="727" spans="11:11" ht="12.5" x14ac:dyDescent="0.25">
      <c r="K727" s="54"/>
    </row>
    <row r="728" spans="11:11" ht="12.5" x14ac:dyDescent="0.25">
      <c r="K728" s="54"/>
    </row>
    <row r="729" spans="11:11" ht="12.5" x14ac:dyDescent="0.25">
      <c r="K729" s="54"/>
    </row>
    <row r="730" spans="11:11" ht="12.5" x14ac:dyDescent="0.25">
      <c r="K730" s="54"/>
    </row>
    <row r="731" spans="11:11" ht="12.5" x14ac:dyDescent="0.25">
      <c r="K731" s="54"/>
    </row>
    <row r="732" spans="11:11" ht="12.5" x14ac:dyDescent="0.25">
      <c r="K732" s="54"/>
    </row>
    <row r="733" spans="11:11" ht="12.5" x14ac:dyDescent="0.25">
      <c r="K733" s="54"/>
    </row>
    <row r="734" spans="11:11" ht="12.5" x14ac:dyDescent="0.25">
      <c r="K734" s="54"/>
    </row>
    <row r="735" spans="11:11" ht="12.5" x14ac:dyDescent="0.25">
      <c r="K735" s="54"/>
    </row>
    <row r="736" spans="11:11" ht="12.5" x14ac:dyDescent="0.25">
      <c r="K736" s="54"/>
    </row>
    <row r="737" spans="11:11" ht="12.5" x14ac:dyDescent="0.25">
      <c r="K737" s="54"/>
    </row>
    <row r="738" spans="11:11" ht="12.5" x14ac:dyDescent="0.25">
      <c r="K738" s="54"/>
    </row>
    <row r="739" spans="11:11" ht="12.5" x14ac:dyDescent="0.25">
      <c r="K739" s="54"/>
    </row>
    <row r="740" spans="11:11" ht="12.5" x14ac:dyDescent="0.25">
      <c r="K740" s="54"/>
    </row>
    <row r="741" spans="11:11" ht="12.5" x14ac:dyDescent="0.25">
      <c r="K741" s="54"/>
    </row>
    <row r="742" spans="11:11" ht="12.5" x14ac:dyDescent="0.25">
      <c r="K742" s="54"/>
    </row>
    <row r="743" spans="11:11" ht="12.5" x14ac:dyDescent="0.25">
      <c r="K743" s="54"/>
    </row>
    <row r="744" spans="11:11" ht="12.5" x14ac:dyDescent="0.25">
      <c r="K744" s="54"/>
    </row>
    <row r="745" spans="11:11" ht="12.5" x14ac:dyDescent="0.25">
      <c r="K745" s="54"/>
    </row>
    <row r="746" spans="11:11" ht="12.5" x14ac:dyDescent="0.25">
      <c r="K746" s="54"/>
    </row>
    <row r="747" spans="11:11" ht="12.5" x14ac:dyDescent="0.25">
      <c r="K747" s="54"/>
    </row>
    <row r="748" spans="11:11" ht="12.5" x14ac:dyDescent="0.25">
      <c r="K748" s="54"/>
    </row>
    <row r="749" spans="11:11" ht="12.5" x14ac:dyDescent="0.25">
      <c r="K749" s="54"/>
    </row>
    <row r="750" spans="11:11" ht="12.5" x14ac:dyDescent="0.25">
      <c r="K750" s="54"/>
    </row>
    <row r="751" spans="11:11" ht="12.5" x14ac:dyDescent="0.25">
      <c r="K751" s="54"/>
    </row>
    <row r="752" spans="11:11" ht="12.5" x14ac:dyDescent="0.25">
      <c r="K752" s="54"/>
    </row>
    <row r="753" spans="11:11" ht="12.5" x14ac:dyDescent="0.25">
      <c r="K753" s="54"/>
    </row>
    <row r="754" spans="11:11" ht="12.5" x14ac:dyDescent="0.25">
      <c r="K754" s="54"/>
    </row>
    <row r="755" spans="11:11" ht="12.5" x14ac:dyDescent="0.25">
      <c r="K755" s="54"/>
    </row>
    <row r="756" spans="11:11" ht="12.5" x14ac:dyDescent="0.25">
      <c r="K756" s="54"/>
    </row>
    <row r="757" spans="11:11" ht="12.5" x14ac:dyDescent="0.25">
      <c r="K757" s="54"/>
    </row>
    <row r="758" spans="11:11" ht="12.5" x14ac:dyDescent="0.25">
      <c r="K758" s="54"/>
    </row>
    <row r="759" spans="11:11" ht="12.5" x14ac:dyDescent="0.25">
      <c r="K759" s="54"/>
    </row>
    <row r="760" spans="11:11" ht="12.5" x14ac:dyDescent="0.25">
      <c r="K760" s="54"/>
    </row>
    <row r="761" spans="11:11" ht="12.5" x14ac:dyDescent="0.25">
      <c r="K761" s="54"/>
    </row>
    <row r="762" spans="11:11" ht="12.5" x14ac:dyDescent="0.25">
      <c r="K762" s="54"/>
    </row>
    <row r="763" spans="11:11" ht="12.5" x14ac:dyDescent="0.25">
      <c r="K763" s="54"/>
    </row>
    <row r="764" spans="11:11" ht="12.5" x14ac:dyDescent="0.25">
      <c r="K764" s="54"/>
    </row>
    <row r="765" spans="11:11" ht="12.5" x14ac:dyDescent="0.25">
      <c r="K765" s="54"/>
    </row>
    <row r="766" spans="11:11" ht="12.5" x14ac:dyDescent="0.25">
      <c r="K766" s="54"/>
    </row>
    <row r="767" spans="11:11" ht="12.5" x14ac:dyDescent="0.25">
      <c r="K767" s="54"/>
    </row>
    <row r="768" spans="11:11" ht="12.5" x14ac:dyDescent="0.25">
      <c r="K768" s="54"/>
    </row>
    <row r="769" spans="11:11" ht="12.5" x14ac:dyDescent="0.25">
      <c r="K769" s="54"/>
    </row>
    <row r="770" spans="11:11" ht="12.5" x14ac:dyDescent="0.25">
      <c r="K770" s="54"/>
    </row>
    <row r="771" spans="11:11" ht="12.5" x14ac:dyDescent="0.25">
      <c r="K771" s="54"/>
    </row>
    <row r="772" spans="11:11" ht="12.5" x14ac:dyDescent="0.25">
      <c r="K772" s="54"/>
    </row>
    <row r="773" spans="11:11" ht="12.5" x14ac:dyDescent="0.25">
      <c r="K773" s="54"/>
    </row>
    <row r="774" spans="11:11" ht="12.5" x14ac:dyDescent="0.25">
      <c r="K774" s="54"/>
    </row>
    <row r="775" spans="11:11" ht="12.5" x14ac:dyDescent="0.25">
      <c r="K775" s="54"/>
    </row>
    <row r="776" spans="11:11" ht="12.5" x14ac:dyDescent="0.25">
      <c r="K776" s="54"/>
    </row>
    <row r="777" spans="11:11" ht="12.5" x14ac:dyDescent="0.25">
      <c r="K777" s="54"/>
    </row>
    <row r="778" spans="11:11" ht="12.5" x14ac:dyDescent="0.25">
      <c r="K778" s="54"/>
    </row>
    <row r="779" spans="11:11" ht="12.5" x14ac:dyDescent="0.25">
      <c r="K779" s="54"/>
    </row>
    <row r="780" spans="11:11" ht="12.5" x14ac:dyDescent="0.25">
      <c r="K780" s="54"/>
    </row>
    <row r="781" spans="11:11" ht="12.5" x14ac:dyDescent="0.25">
      <c r="K781" s="54"/>
    </row>
    <row r="782" spans="11:11" ht="12.5" x14ac:dyDescent="0.25">
      <c r="K782" s="54"/>
    </row>
    <row r="783" spans="11:11" ht="12.5" x14ac:dyDescent="0.25">
      <c r="K783" s="54"/>
    </row>
    <row r="784" spans="11:11" ht="12.5" x14ac:dyDescent="0.25">
      <c r="K784" s="54"/>
    </row>
    <row r="785" spans="11:11" ht="12.5" x14ac:dyDescent="0.25">
      <c r="K785" s="54"/>
    </row>
    <row r="786" spans="11:11" ht="12.5" x14ac:dyDescent="0.25">
      <c r="K786" s="54"/>
    </row>
    <row r="787" spans="11:11" ht="12.5" x14ac:dyDescent="0.25">
      <c r="K787" s="54"/>
    </row>
    <row r="788" spans="11:11" ht="12.5" x14ac:dyDescent="0.25">
      <c r="K788" s="54"/>
    </row>
    <row r="789" spans="11:11" ht="12.5" x14ac:dyDescent="0.25">
      <c r="K789" s="54"/>
    </row>
    <row r="790" spans="11:11" ht="12.5" x14ac:dyDescent="0.25">
      <c r="K790" s="54"/>
    </row>
    <row r="791" spans="11:11" ht="12.5" x14ac:dyDescent="0.25">
      <c r="K791" s="54"/>
    </row>
    <row r="792" spans="11:11" ht="12.5" x14ac:dyDescent="0.25">
      <c r="K792" s="54"/>
    </row>
    <row r="793" spans="11:11" ht="12.5" x14ac:dyDescent="0.25">
      <c r="K793" s="54"/>
    </row>
    <row r="794" spans="11:11" ht="12.5" x14ac:dyDescent="0.25">
      <c r="K794" s="54"/>
    </row>
    <row r="795" spans="11:11" ht="12.5" x14ac:dyDescent="0.25">
      <c r="K795" s="54"/>
    </row>
    <row r="796" spans="11:11" ht="12.5" x14ac:dyDescent="0.25">
      <c r="K796" s="54"/>
    </row>
    <row r="797" spans="11:11" ht="12.5" x14ac:dyDescent="0.25">
      <c r="K797" s="54"/>
    </row>
    <row r="798" spans="11:11" ht="12.5" x14ac:dyDescent="0.25">
      <c r="K798" s="54"/>
    </row>
    <row r="799" spans="11:11" ht="12.5" x14ac:dyDescent="0.25">
      <c r="K799" s="54"/>
    </row>
    <row r="800" spans="11:11" ht="12.5" x14ac:dyDescent="0.25">
      <c r="K800" s="54"/>
    </row>
    <row r="801" spans="11:11" ht="12.5" x14ac:dyDescent="0.25">
      <c r="K801" s="54"/>
    </row>
    <row r="802" spans="11:11" ht="12.5" x14ac:dyDescent="0.25">
      <c r="K802" s="54"/>
    </row>
    <row r="803" spans="11:11" ht="12.5" x14ac:dyDescent="0.25">
      <c r="K803" s="54"/>
    </row>
    <row r="804" spans="11:11" ht="12.5" x14ac:dyDescent="0.25">
      <c r="K804" s="54"/>
    </row>
    <row r="805" spans="11:11" ht="12.5" x14ac:dyDescent="0.25">
      <c r="K805" s="54"/>
    </row>
    <row r="806" spans="11:11" ht="12.5" x14ac:dyDescent="0.25">
      <c r="K806" s="54"/>
    </row>
    <row r="807" spans="11:11" ht="12.5" x14ac:dyDescent="0.25">
      <c r="K807" s="54"/>
    </row>
    <row r="808" spans="11:11" ht="12.5" x14ac:dyDescent="0.25">
      <c r="K808" s="54"/>
    </row>
    <row r="809" spans="11:11" ht="12.5" x14ac:dyDescent="0.25">
      <c r="K809" s="54"/>
    </row>
    <row r="810" spans="11:11" ht="12.5" x14ac:dyDescent="0.25">
      <c r="K810" s="54"/>
    </row>
    <row r="811" spans="11:11" ht="12.5" x14ac:dyDescent="0.25">
      <c r="K811" s="54"/>
    </row>
    <row r="812" spans="11:11" ht="12.5" x14ac:dyDescent="0.25">
      <c r="K812" s="54"/>
    </row>
    <row r="813" spans="11:11" ht="12.5" x14ac:dyDescent="0.25">
      <c r="K813" s="54"/>
    </row>
    <row r="814" spans="11:11" ht="12.5" x14ac:dyDescent="0.25">
      <c r="K814" s="54"/>
    </row>
    <row r="815" spans="11:11" ht="12.5" x14ac:dyDescent="0.25">
      <c r="K815" s="54"/>
    </row>
    <row r="816" spans="11:11" ht="12.5" x14ac:dyDescent="0.25">
      <c r="K816" s="54"/>
    </row>
    <row r="817" spans="11:11" ht="12.5" x14ac:dyDescent="0.25">
      <c r="K817" s="54"/>
    </row>
    <row r="818" spans="11:11" ht="12.5" x14ac:dyDescent="0.25">
      <c r="K818" s="54"/>
    </row>
    <row r="819" spans="11:11" ht="12.5" x14ac:dyDescent="0.25">
      <c r="K819" s="54"/>
    </row>
    <row r="820" spans="11:11" ht="12.5" x14ac:dyDescent="0.25">
      <c r="K820" s="54"/>
    </row>
    <row r="821" spans="11:11" ht="12.5" x14ac:dyDescent="0.25">
      <c r="K821" s="54"/>
    </row>
    <row r="822" spans="11:11" ht="12.5" x14ac:dyDescent="0.25">
      <c r="K822" s="54"/>
    </row>
    <row r="823" spans="11:11" ht="12.5" x14ac:dyDescent="0.25">
      <c r="K823" s="54"/>
    </row>
    <row r="824" spans="11:11" ht="12.5" x14ac:dyDescent="0.25">
      <c r="K824" s="54"/>
    </row>
    <row r="825" spans="11:11" ht="12.5" x14ac:dyDescent="0.25">
      <c r="K825" s="54"/>
    </row>
    <row r="826" spans="11:11" ht="12.5" x14ac:dyDescent="0.25">
      <c r="K826" s="54"/>
    </row>
    <row r="827" spans="11:11" ht="12.5" x14ac:dyDescent="0.25">
      <c r="K827" s="54"/>
    </row>
    <row r="828" spans="11:11" ht="12.5" x14ac:dyDescent="0.25">
      <c r="K828" s="54"/>
    </row>
    <row r="829" spans="11:11" ht="12.5" x14ac:dyDescent="0.25">
      <c r="K829" s="54"/>
    </row>
    <row r="830" spans="11:11" ht="12.5" x14ac:dyDescent="0.25">
      <c r="K830" s="54"/>
    </row>
    <row r="831" spans="11:11" ht="12.5" x14ac:dyDescent="0.25">
      <c r="K831" s="54"/>
    </row>
    <row r="832" spans="11:11" ht="12.5" x14ac:dyDescent="0.25">
      <c r="K832" s="54"/>
    </row>
    <row r="833" spans="11:11" ht="12.5" x14ac:dyDescent="0.25">
      <c r="K833" s="54"/>
    </row>
    <row r="834" spans="11:11" ht="12.5" x14ac:dyDescent="0.25">
      <c r="K834" s="54"/>
    </row>
    <row r="835" spans="11:11" ht="12.5" x14ac:dyDescent="0.25">
      <c r="K835" s="54"/>
    </row>
    <row r="836" spans="11:11" ht="12.5" x14ac:dyDescent="0.25">
      <c r="K836" s="54"/>
    </row>
    <row r="837" spans="11:11" ht="12.5" x14ac:dyDescent="0.25">
      <c r="K837" s="54"/>
    </row>
    <row r="838" spans="11:11" ht="12.5" x14ac:dyDescent="0.25">
      <c r="K838" s="54"/>
    </row>
    <row r="839" spans="11:11" ht="12.5" x14ac:dyDescent="0.25">
      <c r="K839" s="54"/>
    </row>
    <row r="840" spans="11:11" ht="12.5" x14ac:dyDescent="0.25">
      <c r="K840" s="54"/>
    </row>
    <row r="841" spans="11:11" ht="12.5" x14ac:dyDescent="0.25">
      <c r="K841" s="54"/>
    </row>
    <row r="842" spans="11:11" ht="12.5" x14ac:dyDescent="0.25">
      <c r="K842" s="54"/>
    </row>
    <row r="843" spans="11:11" ht="12.5" x14ac:dyDescent="0.25">
      <c r="K843" s="54"/>
    </row>
    <row r="844" spans="11:11" ht="12.5" x14ac:dyDescent="0.25">
      <c r="K844" s="54"/>
    </row>
    <row r="845" spans="11:11" ht="12.5" x14ac:dyDescent="0.25">
      <c r="K845" s="54"/>
    </row>
    <row r="846" spans="11:11" ht="12.5" x14ac:dyDescent="0.25">
      <c r="K846" s="54"/>
    </row>
    <row r="847" spans="11:11" ht="12.5" x14ac:dyDescent="0.25">
      <c r="K847" s="54"/>
    </row>
    <row r="848" spans="11:11" ht="12.5" x14ac:dyDescent="0.25">
      <c r="K848" s="54"/>
    </row>
    <row r="849" spans="11:11" ht="12.5" x14ac:dyDescent="0.25">
      <c r="K849" s="54"/>
    </row>
    <row r="850" spans="11:11" ht="12.5" x14ac:dyDescent="0.25">
      <c r="K850" s="54"/>
    </row>
    <row r="851" spans="11:11" ht="12.5" x14ac:dyDescent="0.25">
      <c r="K851" s="54"/>
    </row>
    <row r="852" spans="11:11" ht="12.5" x14ac:dyDescent="0.25">
      <c r="K852" s="54"/>
    </row>
    <row r="853" spans="11:11" ht="12.5" x14ac:dyDescent="0.25">
      <c r="K853" s="54"/>
    </row>
    <row r="854" spans="11:11" ht="12.5" x14ac:dyDescent="0.25">
      <c r="K854" s="54"/>
    </row>
    <row r="855" spans="11:11" ht="12.5" x14ac:dyDescent="0.25">
      <c r="K855" s="54"/>
    </row>
    <row r="856" spans="11:11" ht="12.5" x14ac:dyDescent="0.25">
      <c r="K856" s="54"/>
    </row>
    <row r="857" spans="11:11" ht="12.5" x14ac:dyDescent="0.25">
      <c r="K857" s="54"/>
    </row>
    <row r="858" spans="11:11" ht="12.5" x14ac:dyDescent="0.25">
      <c r="K858" s="54"/>
    </row>
    <row r="859" spans="11:11" ht="12.5" x14ac:dyDescent="0.25">
      <c r="K859" s="54"/>
    </row>
    <row r="860" spans="11:11" ht="12.5" x14ac:dyDescent="0.25">
      <c r="K860" s="54"/>
    </row>
    <row r="861" spans="11:11" ht="12.5" x14ac:dyDescent="0.25">
      <c r="K861" s="54"/>
    </row>
    <row r="862" spans="11:11" ht="12.5" x14ac:dyDescent="0.25">
      <c r="K862" s="54"/>
    </row>
    <row r="863" spans="11:11" ht="12.5" x14ac:dyDescent="0.25">
      <c r="K863" s="54"/>
    </row>
    <row r="864" spans="11:11" ht="12.5" x14ac:dyDescent="0.25">
      <c r="K864" s="54"/>
    </row>
    <row r="865" spans="11:11" ht="12.5" x14ac:dyDescent="0.25">
      <c r="K865" s="54"/>
    </row>
    <row r="866" spans="11:11" ht="12.5" x14ac:dyDescent="0.25">
      <c r="K866" s="54"/>
    </row>
    <row r="867" spans="11:11" ht="12.5" x14ac:dyDescent="0.25">
      <c r="K867" s="54"/>
    </row>
    <row r="868" spans="11:11" ht="12.5" x14ac:dyDescent="0.25">
      <c r="K868" s="54"/>
    </row>
    <row r="869" spans="11:11" ht="12.5" x14ac:dyDescent="0.25">
      <c r="K869" s="54"/>
    </row>
    <row r="870" spans="11:11" ht="12.5" x14ac:dyDescent="0.25">
      <c r="K870" s="54"/>
    </row>
    <row r="871" spans="11:11" ht="12.5" x14ac:dyDescent="0.25">
      <c r="K871" s="54"/>
    </row>
    <row r="872" spans="11:11" ht="12.5" x14ac:dyDescent="0.25">
      <c r="K872" s="54"/>
    </row>
    <row r="873" spans="11:11" ht="12.5" x14ac:dyDescent="0.25">
      <c r="K873" s="54"/>
    </row>
    <row r="874" spans="11:11" ht="12.5" x14ac:dyDescent="0.25">
      <c r="K874" s="54"/>
    </row>
    <row r="875" spans="11:11" ht="12.5" x14ac:dyDescent="0.25">
      <c r="K875" s="54"/>
    </row>
    <row r="876" spans="11:11" ht="12.5" x14ac:dyDescent="0.25">
      <c r="K876" s="54"/>
    </row>
    <row r="877" spans="11:11" ht="12.5" x14ac:dyDescent="0.25">
      <c r="K877" s="54"/>
    </row>
    <row r="878" spans="11:11" ht="12.5" x14ac:dyDescent="0.25">
      <c r="K878" s="54"/>
    </row>
    <row r="879" spans="11:11" ht="12.5" x14ac:dyDescent="0.25">
      <c r="K879" s="54"/>
    </row>
    <row r="880" spans="11:11" ht="12.5" x14ac:dyDescent="0.25">
      <c r="K880" s="54"/>
    </row>
    <row r="881" spans="11:11" ht="12.5" x14ac:dyDescent="0.25">
      <c r="K881" s="54"/>
    </row>
    <row r="882" spans="11:11" ht="12.5" x14ac:dyDescent="0.25">
      <c r="K882" s="54"/>
    </row>
    <row r="883" spans="11:11" ht="12.5" x14ac:dyDescent="0.25">
      <c r="K883" s="54"/>
    </row>
    <row r="884" spans="11:11" ht="12.5" x14ac:dyDescent="0.25">
      <c r="K884" s="54"/>
    </row>
    <row r="885" spans="11:11" ht="12.5" x14ac:dyDescent="0.25">
      <c r="K885" s="54"/>
    </row>
    <row r="886" spans="11:11" ht="12.5" x14ac:dyDescent="0.25">
      <c r="K886" s="54"/>
    </row>
    <row r="887" spans="11:11" ht="12.5" x14ac:dyDescent="0.25">
      <c r="K887" s="54"/>
    </row>
    <row r="888" spans="11:11" ht="12.5" x14ac:dyDescent="0.25">
      <c r="K888" s="54"/>
    </row>
    <row r="889" spans="11:11" ht="12.5" x14ac:dyDescent="0.25">
      <c r="K889" s="54"/>
    </row>
    <row r="890" spans="11:11" ht="12.5" x14ac:dyDescent="0.25">
      <c r="K890" s="54"/>
    </row>
    <row r="891" spans="11:11" ht="12.5" x14ac:dyDescent="0.25">
      <c r="K891" s="54"/>
    </row>
    <row r="892" spans="11:11" ht="12.5" x14ac:dyDescent="0.25">
      <c r="K892" s="54"/>
    </row>
    <row r="893" spans="11:11" ht="12.5" x14ac:dyDescent="0.25">
      <c r="K893" s="54"/>
    </row>
    <row r="894" spans="11:11" ht="12.5" x14ac:dyDescent="0.25">
      <c r="K894" s="54"/>
    </row>
    <row r="895" spans="11:11" ht="12.5" x14ac:dyDescent="0.25">
      <c r="K895" s="54"/>
    </row>
    <row r="896" spans="11:11" ht="12.5" x14ac:dyDescent="0.25">
      <c r="K896" s="54"/>
    </row>
    <row r="897" spans="11:11" ht="12.5" x14ac:dyDescent="0.25">
      <c r="K897" s="54"/>
    </row>
    <row r="898" spans="11:11" ht="12.5" x14ac:dyDescent="0.25">
      <c r="K898" s="54"/>
    </row>
    <row r="899" spans="11:11" ht="12.5" x14ac:dyDescent="0.25">
      <c r="K899" s="54"/>
    </row>
    <row r="900" spans="11:11" ht="12.5" x14ac:dyDescent="0.25">
      <c r="K900" s="54"/>
    </row>
    <row r="901" spans="11:11" ht="12.5" x14ac:dyDescent="0.25">
      <c r="K901" s="54"/>
    </row>
    <row r="902" spans="11:11" ht="12.5" x14ac:dyDescent="0.25">
      <c r="K902" s="54"/>
    </row>
    <row r="903" spans="11:11" ht="12.5" x14ac:dyDescent="0.25">
      <c r="K903" s="54"/>
    </row>
    <row r="904" spans="11:11" ht="12.5" x14ac:dyDescent="0.25">
      <c r="K904" s="54"/>
    </row>
    <row r="905" spans="11:11" ht="12.5" x14ac:dyDescent="0.25">
      <c r="K905" s="54"/>
    </row>
    <row r="906" spans="11:11" ht="12.5" x14ac:dyDescent="0.25">
      <c r="K906" s="54"/>
    </row>
    <row r="907" spans="11:11" ht="12.5" x14ac:dyDescent="0.25">
      <c r="K907" s="54"/>
    </row>
    <row r="908" spans="11:11" ht="12.5" x14ac:dyDescent="0.25">
      <c r="K908" s="54"/>
    </row>
    <row r="909" spans="11:11" ht="12.5" x14ac:dyDescent="0.25">
      <c r="K909" s="54"/>
    </row>
    <row r="910" spans="11:11" ht="12.5" x14ac:dyDescent="0.25">
      <c r="K910" s="54"/>
    </row>
    <row r="911" spans="11:11" ht="12.5" x14ac:dyDescent="0.25">
      <c r="K911" s="54"/>
    </row>
    <row r="912" spans="11:11" ht="12.5" x14ac:dyDescent="0.25">
      <c r="K912" s="54"/>
    </row>
    <row r="913" spans="11:11" ht="12.5" x14ac:dyDescent="0.25">
      <c r="K913" s="54"/>
    </row>
    <row r="914" spans="11:11" ht="12.5" x14ac:dyDescent="0.25">
      <c r="K914" s="54"/>
    </row>
    <row r="915" spans="11:11" ht="12.5" x14ac:dyDescent="0.25">
      <c r="K915" s="54"/>
    </row>
    <row r="916" spans="11:11" ht="12.5" x14ac:dyDescent="0.25">
      <c r="K916" s="54"/>
    </row>
    <row r="917" spans="11:11" ht="12.5" x14ac:dyDescent="0.25">
      <c r="K917" s="54"/>
    </row>
    <row r="918" spans="11:11" ht="12.5" x14ac:dyDescent="0.25">
      <c r="K918" s="54"/>
    </row>
    <row r="919" spans="11:11" ht="12.5" x14ac:dyDescent="0.25">
      <c r="K919" s="54"/>
    </row>
    <row r="920" spans="11:11" ht="12.5" x14ac:dyDescent="0.25">
      <c r="K920" s="54"/>
    </row>
    <row r="921" spans="11:11" ht="12.5" x14ac:dyDescent="0.25">
      <c r="K921" s="54"/>
    </row>
    <row r="922" spans="11:11" ht="12.5" x14ac:dyDescent="0.25">
      <c r="K922" s="54"/>
    </row>
    <row r="923" spans="11:11" ht="12.5" x14ac:dyDescent="0.25">
      <c r="K923" s="54"/>
    </row>
    <row r="924" spans="11:11" ht="12.5" x14ac:dyDescent="0.25">
      <c r="K924" s="54"/>
    </row>
    <row r="925" spans="11:11" ht="12.5" x14ac:dyDescent="0.25">
      <c r="K925" s="54"/>
    </row>
    <row r="926" spans="11:11" ht="12.5" x14ac:dyDescent="0.25">
      <c r="K926" s="54"/>
    </row>
    <row r="927" spans="11:11" ht="12.5" x14ac:dyDescent="0.25">
      <c r="K927" s="54"/>
    </row>
    <row r="928" spans="11:11" ht="12.5" x14ac:dyDescent="0.25">
      <c r="K928" s="54"/>
    </row>
    <row r="929" spans="11:11" ht="12.5" x14ac:dyDescent="0.25">
      <c r="K929" s="54"/>
    </row>
    <row r="930" spans="11:11" ht="12.5" x14ac:dyDescent="0.25">
      <c r="K930" s="54"/>
    </row>
    <row r="931" spans="11:11" ht="12.5" x14ac:dyDescent="0.25">
      <c r="K931" s="54"/>
    </row>
    <row r="932" spans="11:11" ht="12.5" x14ac:dyDescent="0.25">
      <c r="K932" s="54"/>
    </row>
    <row r="933" spans="11:11" ht="12.5" x14ac:dyDescent="0.25">
      <c r="K933" s="54"/>
    </row>
    <row r="934" spans="11:11" ht="12.5" x14ac:dyDescent="0.25">
      <c r="K934" s="54"/>
    </row>
    <row r="935" spans="11:11" ht="12.5" x14ac:dyDescent="0.25">
      <c r="K935" s="54"/>
    </row>
    <row r="936" spans="11:11" ht="12.5" x14ac:dyDescent="0.25">
      <c r="K936" s="54"/>
    </row>
    <row r="937" spans="11:11" ht="12.5" x14ac:dyDescent="0.25">
      <c r="K937" s="54"/>
    </row>
    <row r="938" spans="11:11" ht="12.5" x14ac:dyDescent="0.25">
      <c r="K938" s="54"/>
    </row>
    <row r="939" spans="11:11" ht="12.5" x14ac:dyDescent="0.25">
      <c r="K939" s="54"/>
    </row>
    <row r="940" spans="11:11" ht="12.5" x14ac:dyDescent="0.25">
      <c r="K940" s="54"/>
    </row>
    <row r="941" spans="11:11" ht="12.5" x14ac:dyDescent="0.25">
      <c r="K941" s="54"/>
    </row>
    <row r="942" spans="11:11" ht="12.5" x14ac:dyDescent="0.25">
      <c r="K942" s="54"/>
    </row>
    <row r="943" spans="11:11" ht="12.5" x14ac:dyDescent="0.25">
      <c r="K943" s="54"/>
    </row>
    <row r="944" spans="11:11" ht="12.5" x14ac:dyDescent="0.25">
      <c r="K944" s="54"/>
    </row>
    <row r="945" spans="11:11" ht="12.5" x14ac:dyDescent="0.25">
      <c r="K945" s="54"/>
    </row>
    <row r="946" spans="11:11" ht="12.5" x14ac:dyDescent="0.25">
      <c r="K946" s="54"/>
    </row>
    <row r="947" spans="11:11" ht="12.5" x14ac:dyDescent="0.25">
      <c r="K947" s="54"/>
    </row>
    <row r="948" spans="11:11" ht="12.5" x14ac:dyDescent="0.25">
      <c r="K948" s="54"/>
    </row>
    <row r="949" spans="11:11" ht="12.5" x14ac:dyDescent="0.25">
      <c r="K949" s="54"/>
    </row>
    <row r="950" spans="11:11" ht="12.5" x14ac:dyDescent="0.25">
      <c r="K950" s="54"/>
    </row>
    <row r="951" spans="11:11" ht="12.5" x14ac:dyDescent="0.25">
      <c r="K951" s="54"/>
    </row>
    <row r="952" spans="11:11" ht="12.5" x14ac:dyDescent="0.25">
      <c r="K952" s="54"/>
    </row>
    <row r="953" spans="11:11" ht="12.5" x14ac:dyDescent="0.25">
      <c r="K953" s="54"/>
    </row>
    <row r="954" spans="11:11" ht="12.5" x14ac:dyDescent="0.25">
      <c r="K954" s="54"/>
    </row>
    <row r="955" spans="11:11" ht="12.5" x14ac:dyDescent="0.25">
      <c r="K955" s="54"/>
    </row>
    <row r="956" spans="11:11" ht="12.5" x14ac:dyDescent="0.25">
      <c r="K956" s="54"/>
    </row>
    <row r="957" spans="11:11" ht="12.5" x14ac:dyDescent="0.25">
      <c r="K957" s="54"/>
    </row>
    <row r="958" spans="11:11" ht="12.5" x14ac:dyDescent="0.25">
      <c r="K958" s="54"/>
    </row>
    <row r="959" spans="11:11" ht="12.5" x14ac:dyDescent="0.25">
      <c r="K959" s="54"/>
    </row>
    <row r="960" spans="11:11" ht="12.5" x14ac:dyDescent="0.25">
      <c r="K960" s="54"/>
    </row>
    <row r="961" spans="11:11" ht="12.5" x14ac:dyDescent="0.25">
      <c r="K961" s="54"/>
    </row>
    <row r="962" spans="11:11" ht="12.5" x14ac:dyDescent="0.25">
      <c r="K962" s="54"/>
    </row>
    <row r="963" spans="11:11" ht="12.5" x14ac:dyDescent="0.25">
      <c r="K963" s="54"/>
    </row>
    <row r="964" spans="11:11" ht="12.5" x14ac:dyDescent="0.25">
      <c r="K964" s="54"/>
    </row>
    <row r="965" spans="11:11" ht="12.5" x14ac:dyDescent="0.25">
      <c r="K965" s="54"/>
    </row>
    <row r="966" spans="11:11" ht="12.5" x14ac:dyDescent="0.25">
      <c r="K966" s="54"/>
    </row>
    <row r="967" spans="11:11" ht="12.5" x14ac:dyDescent="0.25">
      <c r="K967" s="54"/>
    </row>
    <row r="968" spans="11:11" ht="12.5" x14ac:dyDescent="0.25">
      <c r="K968" s="54"/>
    </row>
    <row r="969" spans="11:11" ht="12.5" x14ac:dyDescent="0.25">
      <c r="K969" s="54"/>
    </row>
    <row r="970" spans="11:11" ht="12.5" x14ac:dyDescent="0.25">
      <c r="K970" s="54"/>
    </row>
    <row r="971" spans="11:11" ht="12.5" x14ac:dyDescent="0.25">
      <c r="K971" s="54"/>
    </row>
    <row r="972" spans="11:11" ht="12.5" x14ac:dyDescent="0.25">
      <c r="K972" s="54"/>
    </row>
    <row r="973" spans="11:11" ht="12.5" x14ac:dyDescent="0.25">
      <c r="K973" s="54"/>
    </row>
    <row r="974" spans="11:11" ht="12.5" x14ac:dyDescent="0.25">
      <c r="K974" s="54"/>
    </row>
    <row r="975" spans="11:11" ht="12.5" x14ac:dyDescent="0.25">
      <c r="K975" s="54"/>
    </row>
    <row r="976" spans="11:11" ht="12.5" x14ac:dyDescent="0.25">
      <c r="K976" s="54"/>
    </row>
    <row r="977" spans="11:11" ht="12.5" x14ac:dyDescent="0.25">
      <c r="K977" s="54"/>
    </row>
    <row r="978" spans="11:11" ht="12.5" x14ac:dyDescent="0.25">
      <c r="K978" s="54"/>
    </row>
    <row r="979" spans="11:11" ht="12.5" x14ac:dyDescent="0.25">
      <c r="K979" s="54"/>
    </row>
    <row r="980" spans="11:11" ht="12.5" x14ac:dyDescent="0.25">
      <c r="K980" s="54"/>
    </row>
    <row r="981" spans="11:11" ht="12.5" x14ac:dyDescent="0.25">
      <c r="K981" s="54"/>
    </row>
    <row r="982" spans="11:11" ht="12.5" x14ac:dyDescent="0.25">
      <c r="K982" s="54"/>
    </row>
    <row r="983" spans="11:11" ht="12.5" x14ac:dyDescent="0.25">
      <c r="K983" s="54"/>
    </row>
    <row r="984" spans="11:11" ht="12.5" x14ac:dyDescent="0.25">
      <c r="K984" s="54"/>
    </row>
    <row r="985" spans="11:11" ht="12.5" x14ac:dyDescent="0.25">
      <c r="K985" s="54"/>
    </row>
    <row r="986" spans="11:11" ht="12.5" x14ac:dyDescent="0.25">
      <c r="K986" s="54"/>
    </row>
    <row r="987" spans="11:11" ht="12.5" x14ac:dyDescent="0.25">
      <c r="K987" s="54"/>
    </row>
    <row r="988" spans="11:11" ht="12.5" x14ac:dyDescent="0.25">
      <c r="K988" s="54"/>
    </row>
    <row r="989" spans="11:11" ht="12.5" x14ac:dyDescent="0.25">
      <c r="K989" s="54"/>
    </row>
    <row r="990" spans="11:11" ht="12.5" x14ac:dyDescent="0.25">
      <c r="K990" s="54"/>
    </row>
    <row r="991" spans="11:11" ht="12.5" x14ac:dyDescent="0.25">
      <c r="K991" s="54"/>
    </row>
    <row r="992" spans="11:11" ht="12.5" x14ac:dyDescent="0.25">
      <c r="K992" s="54"/>
    </row>
    <row r="993" spans="11:11" ht="12.5" x14ac:dyDescent="0.25">
      <c r="K993" s="54"/>
    </row>
    <row r="994" spans="11:11" ht="12.5" x14ac:dyDescent="0.25">
      <c r="K994" s="54"/>
    </row>
    <row r="995" spans="11:11" ht="12.5" x14ac:dyDescent="0.25">
      <c r="K995" s="54"/>
    </row>
    <row r="996" spans="11:11" ht="12.5" x14ac:dyDescent="0.25">
      <c r="K996" s="54"/>
    </row>
    <row r="997" spans="11:11" ht="12.5" x14ac:dyDescent="0.25">
      <c r="K997" s="54"/>
    </row>
    <row r="998" spans="11:11" ht="12.5" x14ac:dyDescent="0.25">
      <c r="K998" s="54"/>
    </row>
    <row r="999" spans="11:11" ht="12.5" x14ac:dyDescent="0.25">
      <c r="K999" s="54"/>
    </row>
    <row r="1000" spans="11:11" ht="12.5" x14ac:dyDescent="0.25">
      <c r="K1000" s="5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Telemetry Data</vt:lpstr>
      <vt:lpstr>IO</vt:lpstr>
      <vt:lpstr>Raw_Data</vt:lpstr>
      <vt:lpstr>RNG</vt:lpstr>
      <vt:lpstr>RAT</vt:lpstr>
      <vt:lpstr>REL</vt:lpstr>
      <vt:lpstr>CTRL</vt:lpstr>
      <vt:lpstr>CHE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ZacharyLuppen</cp:lastModifiedBy>
  <dcterms:modified xsi:type="dcterms:W3CDTF">2022-01-09T03:13:04Z</dcterms:modified>
</cp:coreProperties>
</file>